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4235" windowHeight="8955"/>
  </bookViews>
  <sheets>
    <sheet name="Fitti attivi" sheetId="1" r:id="rId1"/>
  </sheets>
  <definedNames>
    <definedName name="_xlnm._FilterDatabase" localSheetId="0" hidden="1">'Fitti attivi'!$A$4:$H$4</definedName>
    <definedName name="_xlnm.Print_Area" localSheetId="0">'Fitti attivi'!$A$1:$G$184</definedName>
    <definedName name="_xlnm.Print_Titles" localSheetId="0">'Fitti attivi'!$4:$4</definedName>
  </definedNames>
  <calcPr calcId="114210" fullCalcOnLoad="1"/>
</workbook>
</file>

<file path=xl/calcChain.xml><?xml version="1.0" encoding="utf-8"?>
<calcChain xmlns="http://schemas.openxmlformats.org/spreadsheetml/2006/main">
  <c r="E144" i="1"/>
  <c r="E183"/>
  <c r="A120"/>
  <c r="A125"/>
  <c r="A184"/>
  <c r="E125"/>
  <c r="E73"/>
  <c r="E50"/>
  <c r="E120"/>
  <c r="E141"/>
  <c r="E184"/>
</calcChain>
</file>

<file path=xl/sharedStrings.xml><?xml version="1.0" encoding="utf-8"?>
<sst xmlns="http://schemas.openxmlformats.org/spreadsheetml/2006/main" count="453" uniqueCount="321">
  <si>
    <t>TOTALE FITTI DI LOCALI AD USO COMMERCIALE</t>
  </si>
  <si>
    <t>TOTALE FITTI TERRENI</t>
  </si>
  <si>
    <t>TOTALE FITTI CONTRATTI DI SERVIZIO</t>
  </si>
  <si>
    <t>VIA MARCO POLO 2,  - FERARRA</t>
  </si>
  <si>
    <t>VIA BOLOGNA 534,  - FERRARA</t>
  </si>
  <si>
    <t>S.R.L. FERRARA FIERE</t>
  </si>
  <si>
    <t>VIA F.BERETTA 7/13,  - FERARRA</t>
  </si>
  <si>
    <t>30/09/2037</t>
  </si>
  <si>
    <t>VIA DELLE VOLTE 76,  - FERARRA</t>
  </si>
  <si>
    <t>VIA CHIESA N.224 - SAN MARTINO - CASERMA DEI CARABINIERI,  - FERRARA</t>
  </si>
  <si>
    <t>MINISTERO DELL'INTERNO</t>
  </si>
  <si>
    <t>DATA INIZIO COMPETENZA CANONE</t>
  </si>
  <si>
    <t xml:space="preserve">VIA C.MARTELLI 300,  - PORPORANA </t>
  </si>
  <si>
    <t>DATA SCADENZA CONTRATTO</t>
  </si>
  <si>
    <t>COGNOME/NOME</t>
  </si>
  <si>
    <t>INDIRIZZO</t>
  </si>
  <si>
    <t>VIA R. ARTIOLI,  - FERRARA
AREA DI TERRENO DI MQ. 253,40</t>
  </si>
  <si>
    <t>VIA G. SARAGAT,  - FERRARA
ULTERIORE AREA DI MQ. 38,31</t>
  </si>
  <si>
    <t>VANO  ANITSTANTE CIMITERO DI POROTTO,  - FERRARA</t>
  </si>
  <si>
    <t>CORSO GIOVECCA 34,  - FERRARA</t>
  </si>
  <si>
    <t>BRERA S.R.L. DI GENTILI ANTONELLA</t>
  </si>
  <si>
    <t>VIA RIPAGRANDE, 90</t>
  </si>
  <si>
    <t>ENEL S.P.A.</t>
  </si>
  <si>
    <t>SOC. H3G SPA</t>
  </si>
  <si>
    <t>VIA MARCONI, 35 - FERRARA</t>
  </si>
  <si>
    <t>PIAZZA BUOZZI 14,  - PONTELAGOSCURO</t>
  </si>
  <si>
    <t>HOTEL LUCREZIA BORGIA</t>
  </si>
  <si>
    <t>AREA VERDE VIA GANDINI ANGOLO VIA BONONI - FERRARA</t>
  </si>
  <si>
    <t>VIA DARSENA, 90 -
FERRARA</t>
  </si>
  <si>
    <t>CORSO PORTA MARE</t>
  </si>
  <si>
    <t>ORGANIZZAZIONE SINDACALE PENSIONATI SPI CGIL</t>
  </si>
  <si>
    <t>FERRARA MOTORI "ERRE EFFE GROUP S.P.A."</t>
  </si>
  <si>
    <t>AREA VERDE IN VIA MARCONI, 248 DESTINATA  A VERDE PUBBLICO - FERRARA</t>
  </si>
  <si>
    <t>BORTOLIN ROBERTO 
POGGIOLI PATRIZIA</t>
  </si>
  <si>
    <t>24/07/2010</t>
  </si>
  <si>
    <t>CIMITERO DI MIZZANA,  - FERRARA</t>
  </si>
  <si>
    <t>CIMITERO DI QUACCHIO,  - FERRARA</t>
  </si>
  <si>
    <t>VIA DEL CAMPO - P.LE CIMITERO DI S.LUCA,  - FERRARA</t>
  </si>
  <si>
    <t>GUZZINATI LUCIANA</t>
  </si>
  <si>
    <t>PIAZZA TRAVAGLIO C.N. 4,  - FERRARA</t>
  </si>
  <si>
    <t>27/07/1992</t>
  </si>
  <si>
    <t>FERRARA TUA</t>
  </si>
  <si>
    <t>CORSO PORTA MARE N.3 - PARCO MASSARI,  - FERRARA</t>
  </si>
  <si>
    <t>ZANFORLIN GERMANA</t>
  </si>
  <si>
    <t>15/09/2010</t>
  </si>
  <si>
    <t>VIA BERSAGLIERI DEL PO NN.25/C-25/D,  - FERRARA</t>
  </si>
  <si>
    <t>VIA BERSAGLIERI DEL PO N.25/E,  - FERARRA</t>
  </si>
  <si>
    <t>CORSO GIOVECCA / CORSO MARTIRI LIBERTÀ,  - FERRARA</t>
  </si>
  <si>
    <t>PISTELLI &amp; BARTOLUCCI DI FRIGNANI MARIO</t>
  </si>
  <si>
    <t>CORSO MARTIRI DELLA LIBERTÀ 13,  - FERRARA</t>
  </si>
  <si>
    <t>PORTICI DEL TEATRO DI BERSANETTI RITA</t>
  </si>
  <si>
    <t>CORSO MARTIRI DELLA LIBERTÀ 17,  - FERRARA</t>
  </si>
  <si>
    <t>PIAZZA TRAVAGLIO 24,  - FERRARA</t>
  </si>
  <si>
    <t>CORSO GIOVECCA 6-8,  - FERRARA</t>
  </si>
  <si>
    <t>S.A.S. PRETI VITO DI BRAGAGLIA MIMA &amp; CO.</t>
  </si>
  <si>
    <t>CORSO GIOVECCA 14,  - FERRARA</t>
  </si>
  <si>
    <t>BARIGOZZI GABRIELLA</t>
  </si>
  <si>
    <t>CORSO GIOVECCA 28-30,  - FERRARA</t>
  </si>
  <si>
    <t>CORSO GIOVECCA 32,  - FERRARA</t>
  </si>
  <si>
    <t>CORSO GIOVECCA 36,  - FERRARA</t>
  </si>
  <si>
    <t>S.N.C. MARGARITA GIOIELLI DI ARLOTTI E MACCANTI</t>
  </si>
  <si>
    <t>C.SO GIOVECCA N.40,  - FERARRA</t>
  </si>
  <si>
    <t>BORGHETTI NICOLA</t>
  </si>
  <si>
    <t>C.SO GIOVECCA N. 40/A,  - FERRARA</t>
  </si>
  <si>
    <t>MARI BARBARA</t>
  </si>
  <si>
    <t>PIAZZA MUNICIPALE 24,  - FERRARA</t>
  </si>
  <si>
    <t>VIA GARIBALDI N.1,  - FERRARA</t>
  </si>
  <si>
    <t>VIA GARIBALDI N.1/A,  - FERRARA</t>
  </si>
  <si>
    <t>VIA GARIBALDI N.3,  - FERARRA</t>
  </si>
  <si>
    <t>VIA GARIBALDI 3/A,  - FERRARA</t>
  </si>
  <si>
    <t>VERLATO JOHN JOHN &amp; C. SNC</t>
  </si>
  <si>
    <t>VIA CORTEVECCHIA NN. 4/6,  - FERARRA</t>
  </si>
  <si>
    <t>VIA CORTEVECCHIA N. 12,  - FERRARA</t>
  </si>
  <si>
    <t>V.CORTEVECCHIA,16-V.TO DEL CAVALLETTO,,  - FERRARA</t>
  </si>
  <si>
    <t>S.A.S. TRAVAGLI PAOLO &amp; CO.</t>
  </si>
  <si>
    <t>VIA CORTEVECCHIA N.20,  - FERRARA</t>
  </si>
  <si>
    <t>VIA CORTEVECCHIA N. 18,  - FERRARA</t>
  </si>
  <si>
    <t>S.N.C. LA BOTTEGA DEL FORMAGGIO"  DI VILLA E SCABBIA"</t>
  </si>
  <si>
    <t>VIA CORTEVECCHIA CC.NN. 18/B - 18/C,  - FERRARA</t>
  </si>
  <si>
    <t>P.ZZA MUNICIPALE N. 17,  - FERARRA</t>
  </si>
  <si>
    <t>C.SO PORTA RENO NN.3-5-7-9,  - FERRARA</t>
  </si>
  <si>
    <t>CORSO PORTA RENO 13,  - FERRARA</t>
  </si>
  <si>
    <t>CESTAROLI ROSSELLA</t>
  </si>
  <si>
    <t>PIAZZA CASTELLO 2/A,  - FERRARA</t>
  </si>
  <si>
    <t>AREA VERDE TRA VIA BOLOGNA E VIA MONTEVERDI</t>
  </si>
  <si>
    <t>ASD "THE AVENGERS PAINTBALL FERRARA" DI CARLINI JAMES E MICHELE</t>
  </si>
  <si>
    <t>VIA CAMPOSABBIONARIO</t>
  </si>
  <si>
    <t>PIAZZA MUNICIPALE, 8</t>
  </si>
  <si>
    <t>MARCHETTI LUISA E PIERINA</t>
  </si>
  <si>
    <t>CORSO PORTA MARE, 106/108</t>
  </si>
  <si>
    <t>FARMACIE COMUNALI (AFM)</t>
  </si>
  <si>
    <t>BARRIERA DI PORTA RENO NN. 6-6/A-8,  - FERARRA</t>
  </si>
  <si>
    <t>AGNELLI ANDREA</t>
  </si>
  <si>
    <t>PALAZZO PARADISO - VIA SCIENZE 17,  - FERRARA</t>
  </si>
  <si>
    <t>SOC. LADY MARMALADE CAFÈ DI  SCHIAVINA S. SNC</t>
  </si>
  <si>
    <t>1 - Locali ad uso commerciale</t>
  </si>
  <si>
    <t>DR. TIEGHI ROBERTO</t>
  </si>
  <si>
    <t>PIAZZA SS.FILIPPO E GIACOMO 44,  - RAVALLE</t>
  </si>
  <si>
    <t>ORGANIZZAZIONI SINDACALI CDLT-CGIL FE E UIL-CSP FE</t>
  </si>
  <si>
    <t>P.ZZA SS.FILIPPO E GIACOMO 1,  - RAVALLE</t>
  </si>
  <si>
    <t>VIA RISORGIMENTO ANGOLO P.ZZA BUOZZI,  - PONTELAGOSCURO</t>
  </si>
  <si>
    <t>S.P.A. POSTE ITALIANE</t>
  </si>
  <si>
    <t>CENTRO CIVICO - PONTELAGOSCURO,  - PONTELAGOSCURO</t>
  </si>
  <si>
    <t>CAMERA DEL LAVORO TERRITORIALE/C.G.I.L.</t>
  </si>
  <si>
    <t>VIA BENTIVOGLIO NN.217-219-221,  - FERRARA</t>
  </si>
  <si>
    <t>VIA LADINO, 24 - FERRARA</t>
  </si>
  <si>
    <t>VIA LADINO, 24 - POROTTO</t>
  </si>
  <si>
    <t>VIA DELL'UNIONE, 356,  -</t>
  </si>
  <si>
    <t>DR. ROSSI TOMMASO</t>
  </si>
  <si>
    <t>A.C.E.R (AZIENDA CASA EMILIA ROMAGNA)</t>
  </si>
  <si>
    <t>CORSO PORTA MARE, 98 E VIA O. PUTINATI, 165</t>
  </si>
  <si>
    <t>VIA SANSONI, 20 - GAIBANELLA</t>
  </si>
  <si>
    <t>CASAROLI CLAUDIO</t>
  </si>
  <si>
    <t>DR. LUPI DANIELE</t>
  </si>
  <si>
    <t>VIA DEL VESCOVO, 49 - MARRARA</t>
  </si>
  <si>
    <t>OVEISSI SAEID</t>
  </si>
  <si>
    <t>PRESSO CAMPO SPORTIVO COM/LE-SPAL,  - FERARRA</t>
  </si>
  <si>
    <t>RAI - RADIO TELEVISIONE ITALIANA</t>
  </si>
  <si>
    <t>AZIENDA U.S.L.</t>
  </si>
  <si>
    <t>23/07/2016</t>
  </si>
  <si>
    <t>ER.GO AZIENDA REGIONALE DIRITTO AGLI STUDI SUPERIORI</t>
  </si>
  <si>
    <t>31/10/2028</t>
  </si>
  <si>
    <t>VIA MORTARA, 209 - FERRARA</t>
  </si>
  <si>
    <t>FONDAZIONE ZANOTTI</t>
  </si>
  <si>
    <t>31/08/2017</t>
  </si>
  <si>
    <t>VIA RICOSTRUZIONE, 79 - PONTELAGOSCURO</t>
  </si>
  <si>
    <t>VIA RISORGIMENTO, 70 - PONTELAGOSCURO</t>
  </si>
  <si>
    <t>ANGELINI LUIGI</t>
  </si>
  <si>
    <t>15/10/1986</t>
  </si>
  <si>
    <t>VIA RISORGIMENTO, 108 - PONTELAGOSCURO</t>
  </si>
  <si>
    <t>PIVA LINO</t>
  </si>
  <si>
    <t>VIA RISORGIMENTO, 94 - PONTELAGOSCURO</t>
  </si>
  <si>
    <t>PERETTI MICHELE</t>
  </si>
  <si>
    <t>VIA RISORGIMENTO, 74 - PONTELAGOSCURO</t>
  </si>
  <si>
    <t>CACCIANI CARLO</t>
  </si>
  <si>
    <t>VIA RISORGIMENTO, 84 - PONTELAGOSCURO</t>
  </si>
  <si>
    <t>CIARAFONI ATTILIO</t>
  </si>
  <si>
    <t>VIA RISORGIMENTO, 54 - PONTELAGOSCURO</t>
  </si>
  <si>
    <t>BASSI BEATRICE</t>
  </si>
  <si>
    <t>VIA RISORGIMENTO, 106 - PONTELAGOSCURO</t>
  </si>
  <si>
    <t>FRANCESCHETTI ELISA</t>
  </si>
  <si>
    <t>VIA RISORGIMENTO, 78 - PONTELAGOSCURO</t>
  </si>
  <si>
    <t>FRATERNALI ALFIO</t>
  </si>
  <si>
    <t>VIA RISORGIMENTO, 96 - PONTELAGOSCURO</t>
  </si>
  <si>
    <t>FRONDIANI MICHELE</t>
  </si>
  <si>
    <t>VIA RISORGIMENTO, 118 - PONTELAGOSCURO</t>
  </si>
  <si>
    <t>GRECHI DAVIDE</t>
  </si>
  <si>
    <t>VIA RISORGIMENTO, 62 - PONTELAGOSCURO</t>
  </si>
  <si>
    <t>PASTORELLI GINO</t>
  </si>
  <si>
    <t>VIA RISORGIMENTO, 114 - PONTELAGOSCURO</t>
  </si>
  <si>
    <t>PRADARELLI MARIANNA</t>
  </si>
  <si>
    <t>VIA RISORGIMENTO, 120 - PONTELAGOSCURO</t>
  </si>
  <si>
    <t>RONCAGLI VASCO</t>
  </si>
  <si>
    <t>VIA RISORGIMENTO, 100 - PONTELAGOSCURO</t>
  </si>
  <si>
    <t>ROSSI ROBERTO</t>
  </si>
  <si>
    <t>VIA RISORGIMENTO, 80 - PONTELAGOSCURO</t>
  </si>
  <si>
    <t>ROSSINI ITALO</t>
  </si>
  <si>
    <t>VIA RISORGIMENTO, 98 - PONTELAGOSCURO</t>
  </si>
  <si>
    <t>SCAGLIONI EUGENIO</t>
  </si>
  <si>
    <t>VIA RISORGIMENTO, 102 - PONTELAGOSCURO</t>
  </si>
  <si>
    <t>STRAMAGLIA PAOLINI SANTA</t>
  </si>
  <si>
    <t>VIA RISORGIMENTO, 68 - PONTELAGOSCURO</t>
  </si>
  <si>
    <t>TEMPERINI ANGELO</t>
  </si>
  <si>
    <t>VIA RISORGIMENTO, 82 - PONTELAGOSCURO</t>
  </si>
  <si>
    <t>TINTI LUIGI</t>
  </si>
  <si>
    <t>VIA RISORGIMENTO, 72 - PONTELAGOSCURO</t>
  </si>
  <si>
    <t>TORCELLINI GIOVANNA</t>
  </si>
  <si>
    <t>VIA RISORGIMENTO, 60 - PONTELAGOSCURO</t>
  </si>
  <si>
    <t>PARRONI MAURO</t>
  </si>
  <si>
    <t>VIA RISORGIMENTO, 58 - PONTELAGOSCURO</t>
  </si>
  <si>
    <t>VERATELLI GIORDANO</t>
  </si>
  <si>
    <t>VIA RISORGIMENTO, 66 - PONTELAGOSCURO</t>
  </si>
  <si>
    <t>GAMBACCINI MARCELLO</t>
  </si>
  <si>
    <t>VIA RISORGIMENTO, 86 - PONTELAGOSCURO</t>
  </si>
  <si>
    <t>ILARI LUIGI</t>
  </si>
  <si>
    <t>VIA RISORGIMENTO, 92 - PONTELAGOSCURO</t>
  </si>
  <si>
    <t>IAVARONE CARMINE</t>
  </si>
  <si>
    <t>SOC. COOPERATIVA
"FRUTTA'"</t>
  </si>
  <si>
    <t>SIG. MONFORTE PIERO</t>
  </si>
  <si>
    <t>VIA CANAL BIANCO,  - CASSANA</t>
  </si>
  <si>
    <t>HERAMBIENTE SRL</t>
  </si>
  <si>
    <t>VIA B. PETRUCCI,  - POROTTO</t>
  </si>
  <si>
    <t>BUOSO RICCARDO</t>
  </si>
  <si>
    <t>HERA SPA</t>
  </si>
  <si>
    <t>VIA G. SARAGAT,  - FERRARA</t>
  </si>
  <si>
    <t>ASNICAR S.R.L.</t>
  </si>
  <si>
    <t>ASILO INFANTILE S.BARTOLOMEO IN BOSCO</t>
  </si>
  <si>
    <t xml:space="preserve"> VIA DELLE ERBE, 29 - FERRARA</t>
  </si>
  <si>
    <t>AREA STRADALE IN VIA DEGLI ANGELI - FERRARA</t>
  </si>
  <si>
    <t>"IMMOBILIARE DEGLI ANGELI" S.AS.</t>
  </si>
  <si>
    <t>VIA S. TRENTI N. 32,  - FERRARA</t>
  </si>
  <si>
    <t>SPETTOLI RENZO</t>
  </si>
  <si>
    <t>ANDREGHETTI ROBERTO</t>
  </si>
  <si>
    <t>14/12/2009</t>
  </si>
  <si>
    <t>M.O.F.-VIA TRENTI 32,  - FERARRA</t>
  </si>
  <si>
    <t>VIA MARCONI, 39 - FERRARA</t>
  </si>
  <si>
    <t>VODAFONE OMNITEL</t>
  </si>
  <si>
    <t>Via Don Puglisi,  - Ferrara</t>
  </si>
  <si>
    <t>TELECOM ITALIA</t>
  </si>
  <si>
    <t>VIA OROBONI,  - FERRARA</t>
  </si>
  <si>
    <t>MERCATO COPERTO DI VIA S.STEFANO,  - FERRARA</t>
  </si>
  <si>
    <t>VIA DEL GREGORIO, 13/15</t>
  </si>
  <si>
    <t>CO.FE.D. - COOPERATIVA FERRARESE DETTAGLIANTI DI FERRARA</t>
  </si>
  <si>
    <t>SCANDIANA, 25-27 - FERRARA</t>
  </si>
  <si>
    <t>A.C.E.S. DI BAVIA SERENA E BAVIA SIMONE</t>
  </si>
  <si>
    <t>MQ.</t>
  </si>
  <si>
    <t>MQ</t>
  </si>
  <si>
    <t>ASP- CENTRO SERVIZI ALLA PERSONA</t>
  </si>
  <si>
    <t>VIA MASANIELLO, 30 - BARCO</t>
  </si>
  <si>
    <t>VIA DEL VESCOVO, 39/B- MARRARA</t>
  </si>
  <si>
    <t>SIMPLY DOG AGILITY TEAM</t>
  </si>
  <si>
    <t>PROVINCIA DI FERRARA</t>
  </si>
  <si>
    <t>31/08/2023</t>
  </si>
  <si>
    <t>AREA  MQ.275 USO CORTILE,  - SAN BARTOLOMEO IN BOSCO</t>
  </si>
  <si>
    <t>VIA ALFONSO D'ESTE 11,  - FERRARA</t>
  </si>
  <si>
    <t>VIA BOLOGNA 1054,  - MONTALBANO</t>
  </si>
  <si>
    <t>AREA DEL TERRITORIO E DELLO SVILUPPO ECONOMICO
SETTORE INTERFUNZIONALE
SERVIZIO PATRIMONIO</t>
  </si>
  <si>
    <t>3 - TERRENI</t>
  </si>
  <si>
    <t>TOTALE FITTI ABITAZIONI</t>
  </si>
  <si>
    <t>4 - ABITAZIONI</t>
  </si>
  <si>
    <t>DITTA LEON D'ORO</t>
  </si>
  <si>
    <t>IQBAL YASIR JAVED</t>
  </si>
  <si>
    <t>FREGNAN LUIGI</t>
  </si>
  <si>
    <t>S.A.S. EMILPHON</t>
  </si>
  <si>
    <t>JESSICA CAICO</t>
  </si>
  <si>
    <t>FINOTELLI  CHIARA</t>
  </si>
  <si>
    <t>COGNOME/NOME
(Concess/conduttore)</t>
  </si>
  <si>
    <t>N.</t>
  </si>
  <si>
    <t xml:space="preserve">55,51
</t>
  </si>
  <si>
    <t xml:space="preserve">90,00
</t>
  </si>
  <si>
    <t>EX ALLOGGIO DEL CUSTODE DELLA DARSENA DI SAN PAOLO - VIA DARSENA, 49</t>
  </si>
  <si>
    <t>EX ALLOGGIO DEL CUSTODE DEL CENTRO CIVICO DI PONTELAGOSCRUO - VIA RISORGIMENTO, 4</t>
  </si>
  <si>
    <t xml:space="preserve">48,00
</t>
  </si>
  <si>
    <t xml:space="preserve"> 70,00
</t>
  </si>
  <si>
    <t xml:space="preserve">CANONE ANNUO
</t>
  </si>
  <si>
    <t xml:space="preserve">FANTINATI PAOLA 
</t>
  </si>
  <si>
    <t xml:space="preserve">SANTOIEMMA BARBARA </t>
  </si>
  <si>
    <t xml:space="preserve">DITTA RIFLESSI </t>
  </si>
  <si>
    <t xml:space="preserve">ROSSI MARCO </t>
  </si>
  <si>
    <t xml:space="preserve">POLI MICAELA </t>
  </si>
  <si>
    <t>6 - CONTRATTI DI SERVIZIO</t>
  </si>
  <si>
    <t>2 - LOCALI AD USO DIVERSO DALL'ABITAZIONE</t>
  </si>
  <si>
    <t>AGRICOLA BIO PASTORERIA S.S. DI DALLE MOLLE GIOVANNI 
ASSOCIAZIONE NUOVA TERRAVIVA</t>
  </si>
  <si>
    <t>ANNUALE RINNOVABILE</t>
  </si>
  <si>
    <t>CORSO PORTA MARE, 100/104 - VIA BENTIVOGLIO  (4 alloggi e 8 u.i.)</t>
  </si>
  <si>
    <t>VIA CALZOLAI, 467</t>
  </si>
  <si>
    <t>TOTALE FITTI LOCALI AD USO DIVERSO DALL'ABITAZIONE</t>
  </si>
  <si>
    <t>TOTALE FITTI AREE ATTREZZATE E MERCATI</t>
  </si>
  <si>
    <t>TOTALE  FITTI ENTI GIURIDICI</t>
  </si>
  <si>
    <t>CERAGIOLI ROBERTO</t>
  </si>
  <si>
    <t>CORSO GIOVECCA 22, 24,26 FERRARA</t>
  </si>
  <si>
    <t>REAL ESTATE SOLUTION S.R.L.</t>
  </si>
  <si>
    <t xml:space="preserve">IN FASE DI CONTRATTUALIZZAZIONE </t>
  </si>
  <si>
    <t>SOCIETA' CRISI S.R.L.</t>
  </si>
  <si>
    <t>PIAZZA TRAVAGLIO 28,30 - FERRARA</t>
  </si>
  <si>
    <t>CORSO MARTIRI DELLA LIBERTÀ 21,  - FERRARA</t>
  </si>
  <si>
    <t>ZOBOLI DOMENICO</t>
  </si>
  <si>
    <t>VIA RAMPARI DI S. PAOLO</t>
  </si>
  <si>
    <t xml:space="preserve">ZANETTI STEFANIA E ZANETTI ANDREA </t>
  </si>
  <si>
    <t xml:space="preserve">ESTE BET S.R.L. </t>
  </si>
  <si>
    <t>UNIVERSITA' DEGLI STUDI DI FERRARA</t>
  </si>
  <si>
    <t xml:space="preserve">COMMERCIANTI EX MOF DI VIA TRENTI </t>
  </si>
  <si>
    <t>EX M.O.F.-VIA TRENTI 32,  - FERARRA</t>
  </si>
  <si>
    <t>FORNASARI ANDREA (BAR E TABACCHI)</t>
  </si>
  <si>
    <t xml:space="preserve">IN FASE DI DELIBERA </t>
  </si>
  <si>
    <t>D.SSA ALESSANDRA BARBIERI</t>
  </si>
  <si>
    <t>VIA CHIORBOLI, 69 - SABBIONI DI PESCARA</t>
  </si>
  <si>
    <t xml:space="preserve">VIA MASSAFISCAGLIA, 531 DENORE - FERRARA
</t>
  </si>
  <si>
    <t xml:space="preserve">VIA MASSAFISCAGLIA - 531 DENORE - FERRARA
</t>
  </si>
  <si>
    <t>ORGANIZZAZIONE SINDACALE PENSIONATI CISL</t>
  </si>
  <si>
    <t>VIA ERIDANO - LOCALITA' CA' LEONA - FERRARA</t>
  </si>
  <si>
    <t>DITTA DE.MA S.R.L</t>
  </si>
  <si>
    <t>S.P.A. A.M.SE.F. S.R.L</t>
  </si>
  <si>
    <t xml:space="preserve">VIA FOSSATO DI MORTARA, 78/80 - FABBRICATO B"   PIANO TERRA E FABBRICATO A </t>
  </si>
  <si>
    <t xml:space="preserve">VIA FOSSATO DI MORTARA-78/80 - FABBRICATO B"   PIANO SECONDO </t>
  </si>
  <si>
    <t>PIAZZA MUNICIPALE, 11</t>
  </si>
  <si>
    <t>IN FASE ISTRUTTORIA</t>
  </si>
  <si>
    <t>S.I.PRO</t>
  </si>
  <si>
    <t>AREA DEL POLO TECNOLOGICO DELL'UNIVERSITA' DEGLI STUDI DI FERRARA - VIA SARAGAT</t>
  </si>
  <si>
    <t>VIA DEL LAVORO - VIA RAMPARI DI SAN PAOLO - FERRARA</t>
  </si>
  <si>
    <t>STAR EMILIA</t>
  </si>
  <si>
    <t>SOCIETA' LODI</t>
  </si>
  <si>
    <t>AREA DI TERRENO
VIA B.BARTOK - ZONA ARTIGIANALE VIA BOLOGNA - FERRARA</t>
  </si>
  <si>
    <t>AREA DI TERRENO
VIA TRASVOLATORI ATLANTICI, 4 - FERRARA</t>
  </si>
  <si>
    <t>AREA DI TERRENO
VIA MARIA MAIOCCHI PLATTIS - FERRARA</t>
  </si>
  <si>
    <t>PIAZZA TRAVAGLIO 22,  - FERRARA</t>
  </si>
  <si>
    <t>SOCIETA' SPAL 2013 S.R.L.</t>
  </si>
  <si>
    <t>FABBRICATO E AREA PERTINENZIALE 
VIA COPPARO, 142
FERRARA</t>
  </si>
  <si>
    <t>VIA DEL RIPOSO - CASAGLIA</t>
  </si>
  <si>
    <t>ISTITUTO DI GEOFISICA E VULCANOLOGIA</t>
  </si>
  <si>
    <t>AREA DI TERRENO 
VIA POMPOSA, 14 -FERRARA</t>
  </si>
  <si>
    <t>ASPIAG SERVICE - S.R.L.</t>
  </si>
  <si>
    <t>VIA KENNEDY, 6/8/14/16 - FERRARA</t>
  </si>
  <si>
    <t>VIA G. FRANCO - FERRARA</t>
  </si>
  <si>
    <t>SOCIETA' D.E.M S.A.S DI SIVIERO VALENTINA</t>
  </si>
  <si>
    <t>LA BOTTEGA DEL GATTO DI TIEGHI MAURIZIO &amp; C. S.A.S</t>
  </si>
  <si>
    <t xml:space="preserve">SOCIETA' GIORI 2016 S.R.L. </t>
  </si>
  <si>
    <t>25/06/20184</t>
  </si>
  <si>
    <t>DR. SERO ARCANGELO</t>
  </si>
  <si>
    <t>M.O.F.-VIA TRENTI 32,  - FERARRA
(stand. N. 1)</t>
  </si>
  <si>
    <t>M.O.F.-VIA TRENTI 32,  - FERARRA
(stand. N. 2)</t>
  </si>
  <si>
    <t xml:space="preserve">POZZATI STEFANO </t>
  </si>
  <si>
    <t>VUOTO (PROCEDURA AD EVIDENZA PUBBLICA DI PROSSIMA PUBBLICAZIONE</t>
  </si>
  <si>
    <t>INDIRIZZO  IMMOBILE</t>
  </si>
  <si>
    <t>5 - AREE ATTREZZATE  MERCATI E ANTENNE</t>
  </si>
  <si>
    <t>9 - IMMOBILI  UTILIZZATI DA ENTI GIURIDICI</t>
  </si>
  <si>
    <t xml:space="preserve">A.M.I.- </t>
  </si>
  <si>
    <t xml:space="preserve">LEGENDA:  </t>
  </si>
  <si>
    <t>AREA TERRENO  POLO TECNOLOGICO UNIFE
VIA SARAGAT - FERRARA</t>
  </si>
  <si>
    <t>EX PUNTO PRELIEVI AVIS - DENORE - VIA SOFFRITTI, 11</t>
  </si>
  <si>
    <t>VIA ANITA, 35 - PONTELAGOSCURO (FE)</t>
  </si>
  <si>
    <t>VIA SCALABRINI, 14 - POROTTO (FE)</t>
  </si>
  <si>
    <t xml:space="preserve">VIA G. CASAZZA, 62 </t>
  </si>
  <si>
    <t>VIA BENTIVOGLIO, 126 -  BARCO (FE)</t>
  </si>
  <si>
    <t>VIA PORTA CATENE, 76 - FERRARA</t>
  </si>
  <si>
    <t>EX ALLOGGIO CUSTODE CAMPO SCUOLA - VIA PORTA CATENA</t>
  </si>
  <si>
    <r>
      <t>AGENZIA REGIONALE PER IL LAVORO</t>
    </r>
    <r>
      <rPr>
        <b/>
        <sz val="10"/>
        <color indexed="8"/>
        <rFont val="Arial"/>
        <family val="2"/>
      </rPr>
      <t xml:space="preserve">  (PER LA GESTIONE DEL CENTRO PER L’IMPIEGO DI FERRARA)</t>
    </r>
  </si>
  <si>
    <t>PIAZZA MUNICIPALE 27/29,  - FERRARA</t>
  </si>
  <si>
    <t>CAPATTI AMEDEO</t>
  </si>
  <si>
    <t>UTILIZZATO DA ASSOCIAZIONI DEL TERZO SETTORE SENZA SCOPI DI LUCRO
(PROCEDURA AD EVIDENZA PUBBLICA DI PROSSIMA PUBBLICAZIONE)</t>
  </si>
  <si>
    <t xml:space="preserve">TOTALE COMPLESSIVO FITTI ATTIVI </t>
  </si>
</sst>
</file>

<file path=xl/styles.xml><?xml version="1.0" encoding="utf-8"?>
<styleSheet xmlns="http://schemas.openxmlformats.org/spreadsheetml/2006/main">
  <numFmts count="3">
    <numFmt numFmtId="7" formatCode="&quot;€&quot;\ #,##0.00;\-&quot;€&quot;\ #,##0.00"/>
    <numFmt numFmtId="164" formatCode="&quot;€&quot;\ #,##0.00"/>
    <numFmt numFmtId="172" formatCode="_-[$€-2]\ * #,##0.00_-;\-[$€-2]\ * #,##0.00_-;_-[$€-2]\ * &quot;-&quot;??_-"/>
  </numFmts>
  <fonts count="12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name val="Arial"/>
    </font>
    <font>
      <b/>
      <sz val="16"/>
      <name val="Arial"/>
      <family val="2"/>
    </font>
    <font>
      <b/>
      <u/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72" fontId="1" fillId="0" borderId="0" applyFont="0" applyFill="0" applyBorder="0" applyAlignment="0" applyProtection="0"/>
  </cellStyleXfs>
  <cellXfs count="84">
    <xf numFmtId="0" fontId="0" fillId="0" borderId="0" xfId="0"/>
    <xf numFmtId="0" fontId="0" fillId="0" borderId="0" xfId="0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4" fontId="6" fillId="0" borderId="1" xfId="0" applyNumberFormat="1" applyFont="1" applyFill="1" applyBorder="1" applyAlignment="1">
      <alignment horizontal="right" vertical="center" wrapText="1"/>
    </xf>
    <xf numFmtId="164" fontId="5" fillId="0" borderId="1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Alignment="1">
      <alignment horizontal="right" vertical="center" wrapText="1"/>
    </xf>
    <xf numFmtId="164" fontId="6" fillId="0" borderId="0" xfId="0" applyNumberFormat="1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0" fontId="0" fillId="0" borderId="0" xfId="0" applyFill="1" applyAlignment="1">
      <alignment horizontal="left" vertical="center" wrapText="1"/>
    </xf>
    <xf numFmtId="4" fontId="0" fillId="0" borderId="0" xfId="0" applyNumberFormat="1" applyFill="1" applyAlignment="1">
      <alignment horizontal="right" vertical="center" wrapText="1"/>
    </xf>
    <xf numFmtId="0" fontId="4" fillId="0" borderId="1" xfId="0" applyFont="1" applyFill="1" applyBorder="1" applyAlignment="1">
      <alignment horizontal="left" vertical="center" wrapText="1"/>
    </xf>
    <xf numFmtId="164" fontId="7" fillId="0" borderId="1" xfId="0" applyNumberFormat="1" applyFont="1" applyFill="1" applyBorder="1" applyAlignment="1">
      <alignment horizontal="right" vertical="center" wrapText="1"/>
    </xf>
    <xf numFmtId="7" fontId="6" fillId="0" borderId="1" xfId="0" applyNumberFormat="1" applyFont="1" applyFill="1" applyBorder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0" fillId="2" borderId="1" xfId="0" applyFill="1" applyBorder="1" applyAlignment="1">
      <alignment horizontal="left" vertical="center" wrapText="1"/>
    </xf>
    <xf numFmtId="164" fontId="0" fillId="0" borderId="2" xfId="0" applyNumberFormat="1" applyFill="1" applyBorder="1" applyAlignment="1">
      <alignment horizontal="right" vertical="center" wrapText="1"/>
    </xf>
    <xf numFmtId="164" fontId="2" fillId="0" borderId="2" xfId="0" applyNumberFormat="1" applyFont="1" applyFill="1" applyBorder="1" applyAlignment="1">
      <alignment horizontal="right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left" vertical="center" wrapText="1"/>
    </xf>
    <xf numFmtId="164" fontId="0" fillId="0" borderId="1" xfId="0" applyNumberFormat="1" applyFill="1" applyBorder="1" applyAlignment="1">
      <alignment horizontal="right" vertical="center" wrapText="1"/>
    </xf>
    <xf numFmtId="4" fontId="6" fillId="0" borderId="1" xfId="0" applyNumberFormat="1" applyFont="1" applyFill="1" applyBorder="1" applyAlignment="1">
      <alignment horizontal="right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 wrapText="1"/>
    </xf>
    <xf numFmtId="4" fontId="0" fillId="0" borderId="2" xfId="0" applyNumberFormat="1" applyFill="1" applyBorder="1" applyAlignment="1">
      <alignment horizontal="righ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distributed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>
      <alignment horizontal="center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Border="1" applyAlignment="1">
      <alignment horizontal="center" vertical="center"/>
    </xf>
    <xf numFmtId="0" fontId="7" fillId="0" borderId="0" xfId="0" applyFont="1" applyFill="1" applyAlignment="1">
      <alignment vertical="center" wrapText="1"/>
    </xf>
    <xf numFmtId="14" fontId="7" fillId="0" borderId="0" xfId="0" applyNumberFormat="1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14" fontId="7" fillId="0" borderId="5" xfId="0" applyNumberFormat="1" applyFont="1" applyFill="1" applyBorder="1" applyAlignment="1">
      <alignment horizontal="center" vertical="center" wrapText="1"/>
    </xf>
    <xf numFmtId="14" fontId="7" fillId="0" borderId="6" xfId="0" applyNumberFormat="1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left" vertical="center" wrapText="1"/>
    </xf>
    <xf numFmtId="0" fontId="0" fillId="0" borderId="3" xfId="0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164" fontId="6" fillId="0" borderId="2" xfId="0" applyNumberFormat="1" applyFont="1" applyFill="1" applyBorder="1" applyAlignment="1">
      <alignment horizontal="right" vertical="center" wrapText="1"/>
    </xf>
    <xf numFmtId="164" fontId="6" fillId="0" borderId="3" xfId="0" applyNumberFormat="1" applyFont="1" applyFill="1" applyBorder="1" applyAlignment="1">
      <alignment horizontal="right" vertical="center" wrapText="1"/>
    </xf>
    <xf numFmtId="0" fontId="5" fillId="0" borderId="4" xfId="0" applyFont="1" applyFill="1" applyBorder="1" applyAlignment="1">
      <alignment horizontal="left" vertical="center" wrapText="1"/>
    </xf>
    <xf numFmtId="14" fontId="7" fillId="0" borderId="2" xfId="0" applyNumberFormat="1" applyFont="1" applyFill="1" applyBorder="1" applyAlignment="1">
      <alignment horizontal="center" vertical="center" wrapText="1"/>
    </xf>
    <xf numFmtId="14" fontId="7" fillId="0" borderId="4" xfId="0" applyNumberFormat="1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4" fontId="0" fillId="0" borderId="2" xfId="0" applyNumberFormat="1" applyFill="1" applyBorder="1" applyAlignment="1">
      <alignment horizontal="right" vertical="center" wrapText="1"/>
    </xf>
    <xf numFmtId="4" fontId="0" fillId="0" borderId="4" xfId="0" applyNumberFormat="1" applyFill="1" applyBorder="1" applyAlignment="1">
      <alignment horizontal="right" vertical="center" wrapText="1"/>
    </xf>
    <xf numFmtId="4" fontId="0" fillId="0" borderId="3" xfId="0" applyNumberFormat="1" applyFill="1" applyBorder="1" applyAlignment="1">
      <alignment horizontal="right" vertical="center" wrapText="1"/>
    </xf>
    <xf numFmtId="164" fontId="6" fillId="0" borderId="4" xfId="0" applyNumberFormat="1" applyFont="1" applyFill="1" applyBorder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4" fontId="0" fillId="0" borderId="2" xfId="0" applyNumberFormat="1" applyFill="1" applyBorder="1" applyAlignment="1">
      <alignment horizontal="center" vertical="center" wrapText="1"/>
    </xf>
    <xf numFmtId="4" fontId="0" fillId="0" borderId="3" xfId="0" applyNumberFormat="1" applyFill="1" applyBorder="1" applyAlignment="1">
      <alignment horizontal="center" vertical="center" wrapText="1"/>
    </xf>
    <xf numFmtId="164" fontId="6" fillId="0" borderId="2" xfId="0" applyNumberFormat="1" applyFont="1" applyFill="1" applyBorder="1" applyAlignment="1">
      <alignment horizontal="center" vertical="center" wrapText="1"/>
    </xf>
    <xf numFmtId="164" fontId="6" fillId="0" borderId="3" xfId="0" applyNumberFormat="1" applyFont="1" applyFill="1" applyBorder="1" applyAlignment="1">
      <alignment horizontal="center" vertical="center" wrapText="1"/>
    </xf>
  </cellXfs>
  <cellStyles count="2">
    <cellStyle name="Euro" xfId="1"/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19050</xdr:rowOff>
    </xdr:from>
    <xdr:to>
      <xdr:col>6</xdr:col>
      <xdr:colOff>504825</xdr:colOff>
      <xdr:row>0</xdr:row>
      <xdr:rowOff>1371600</xdr:rowOff>
    </xdr:to>
    <xdr:pic>
      <xdr:nvPicPr>
        <xdr:cNvPr id="1026" name="Picture 2" descr="intestazione2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19050"/>
          <a:ext cx="8534400" cy="1352550"/>
        </a:xfrm>
        <a:prstGeom prst="rect">
          <a:avLst/>
        </a:prstGeom>
        <a:noFill/>
      </xdr:spPr>
    </xdr:pic>
    <xdr:clientData/>
  </xdr:twoCellAnchor>
  <xdr:twoCellAnchor>
    <xdr:from>
      <xdr:col>1</xdr:col>
      <xdr:colOff>571500</xdr:colOff>
      <xdr:row>183</xdr:row>
      <xdr:rowOff>685800</xdr:rowOff>
    </xdr:from>
    <xdr:to>
      <xdr:col>1</xdr:col>
      <xdr:colOff>2143125</xdr:colOff>
      <xdr:row>183</xdr:row>
      <xdr:rowOff>1104900</xdr:rowOff>
    </xdr:to>
    <xdr:sp macro="" textlink="">
      <xdr:nvSpPr>
        <xdr:cNvPr id="1034" name="Text Box 10"/>
        <xdr:cNvSpPr txBox="1">
          <a:spLocks noChangeArrowheads="1"/>
        </xdr:cNvSpPr>
      </xdr:nvSpPr>
      <xdr:spPr bwMode="auto">
        <a:xfrm>
          <a:off x="981075" y="141808200"/>
          <a:ext cx="1571625" cy="419100"/>
        </a:xfrm>
        <a:prstGeom prst="rect">
          <a:avLst/>
        </a:prstGeom>
        <a:solidFill>
          <a:srgbClr val="FFFF99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it-IT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WELFAR  GENERATIVO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7"/>
  <sheetViews>
    <sheetView tabSelected="1" view="pageBreakPreview" zoomScale="75" zoomScaleNormal="100" zoomScaleSheetLayoutView="65" workbookViewId="0">
      <selection activeCell="E169" sqref="E169"/>
    </sheetView>
  </sheetViews>
  <sheetFormatPr defaultRowHeight="15"/>
  <cols>
    <col min="1" max="1" width="6.140625" style="16" bestFit="1" customWidth="1"/>
    <col min="2" max="2" width="32.85546875" style="21" bestFit="1" customWidth="1"/>
    <col min="3" max="3" width="10.42578125" style="22" customWidth="1"/>
    <col min="4" max="4" width="28.7109375" style="21" customWidth="1"/>
    <col min="5" max="5" width="22" style="7" customWidth="1"/>
    <col min="6" max="6" width="21.7109375" style="55" customWidth="1"/>
    <col min="7" max="7" width="19.85546875" style="55" customWidth="1"/>
    <col min="8" max="8" width="15.28515625" style="1" hidden="1" customWidth="1"/>
    <col min="9" max="16384" width="9.140625" style="1"/>
  </cols>
  <sheetData>
    <row r="1" spans="1:7" ht="117.75" customHeight="1">
      <c r="A1" s="77"/>
      <c r="B1" s="77"/>
      <c r="C1" s="77"/>
      <c r="D1" s="77"/>
      <c r="E1" s="77"/>
      <c r="F1" s="77"/>
      <c r="G1" s="77"/>
    </row>
    <row r="2" spans="1:7" ht="58.5" customHeight="1">
      <c r="A2" s="79" t="s">
        <v>216</v>
      </c>
      <c r="B2" s="79"/>
      <c r="C2" s="79"/>
      <c r="D2" s="79"/>
      <c r="E2" s="79"/>
      <c r="F2" s="79"/>
      <c r="G2" s="79"/>
    </row>
    <row r="3" spans="1:7" ht="55.5" customHeight="1">
      <c r="B3" s="78" t="s">
        <v>95</v>
      </c>
      <c r="C3" s="78"/>
      <c r="D3" s="78"/>
      <c r="E3" s="78"/>
      <c r="F3" s="78"/>
      <c r="G3" s="78"/>
    </row>
    <row r="4" spans="1:7" s="29" customFormat="1" ht="75" customHeight="1">
      <c r="A4" s="26" t="s">
        <v>227</v>
      </c>
      <c r="B4" s="26" t="s">
        <v>303</v>
      </c>
      <c r="C4" s="27" t="s">
        <v>206</v>
      </c>
      <c r="D4" s="26" t="s">
        <v>226</v>
      </c>
      <c r="E4" s="28" t="s">
        <v>234</v>
      </c>
      <c r="F4" s="49" t="s">
        <v>11</v>
      </c>
      <c r="G4" s="49" t="s">
        <v>13</v>
      </c>
    </row>
    <row r="5" spans="1:7" ht="69" customHeight="1">
      <c r="A5" s="14">
        <v>1</v>
      </c>
      <c r="B5" s="11" t="s">
        <v>18</v>
      </c>
      <c r="C5" s="15">
        <v>4.8</v>
      </c>
      <c r="D5" s="12" t="s">
        <v>301</v>
      </c>
      <c r="E5" s="4">
        <v>1395.2</v>
      </c>
      <c r="F5" s="50">
        <v>42443</v>
      </c>
      <c r="G5" s="50">
        <v>44664</v>
      </c>
    </row>
    <row r="6" spans="1:7" ht="66.75" customHeight="1">
      <c r="A6" s="14">
        <v>2</v>
      </c>
      <c r="B6" s="11" t="s">
        <v>35</v>
      </c>
      <c r="C6" s="15">
        <v>25</v>
      </c>
      <c r="D6" s="12" t="s">
        <v>235</v>
      </c>
      <c r="E6" s="4">
        <v>1495.12</v>
      </c>
      <c r="F6" s="50">
        <v>41671</v>
      </c>
      <c r="G6" s="50">
        <v>43861</v>
      </c>
    </row>
    <row r="7" spans="1:7" ht="126" customHeight="1">
      <c r="A7" s="14">
        <v>3</v>
      </c>
      <c r="B7" s="11" t="s">
        <v>36</v>
      </c>
      <c r="C7" s="15">
        <v>9</v>
      </c>
      <c r="D7" s="12" t="s">
        <v>236</v>
      </c>
      <c r="E7" s="4">
        <v>2006</v>
      </c>
      <c r="F7" s="50">
        <v>41365</v>
      </c>
      <c r="G7" s="50">
        <v>43555</v>
      </c>
    </row>
    <row r="8" spans="1:7" ht="50.1" customHeight="1">
      <c r="A8" s="14">
        <v>4</v>
      </c>
      <c r="B8" s="11" t="s">
        <v>37</v>
      </c>
      <c r="C8" s="15">
        <v>35</v>
      </c>
      <c r="D8" s="12" t="s">
        <v>38</v>
      </c>
      <c r="E8" s="4">
        <v>2403.52</v>
      </c>
      <c r="F8" s="50">
        <v>41365</v>
      </c>
      <c r="G8" s="50">
        <v>43555</v>
      </c>
    </row>
    <row r="9" spans="1:7" ht="50.1" customHeight="1">
      <c r="A9" s="14">
        <v>5</v>
      </c>
      <c r="B9" s="11" t="s">
        <v>39</v>
      </c>
      <c r="C9" s="15">
        <v>23</v>
      </c>
      <c r="D9" s="12" t="s">
        <v>249</v>
      </c>
      <c r="E9" s="4">
        <v>168.26</v>
      </c>
      <c r="F9" s="50" t="s">
        <v>40</v>
      </c>
      <c r="G9" s="50">
        <v>42577</v>
      </c>
    </row>
    <row r="10" spans="1:7" ht="50.1" customHeight="1">
      <c r="A10" s="14">
        <v>7</v>
      </c>
      <c r="B10" s="11" t="s">
        <v>42</v>
      </c>
      <c r="C10" s="15">
        <v>36</v>
      </c>
      <c r="D10" s="12" t="s">
        <v>43</v>
      </c>
      <c r="E10" s="4">
        <v>7238</v>
      </c>
      <c r="F10" s="50" t="s">
        <v>44</v>
      </c>
      <c r="G10" s="50">
        <v>42628</v>
      </c>
    </row>
    <row r="11" spans="1:7" ht="50.1" customHeight="1">
      <c r="A11" s="14">
        <v>8</v>
      </c>
      <c r="B11" s="11" t="s">
        <v>45</v>
      </c>
      <c r="C11" s="15">
        <v>32</v>
      </c>
      <c r="D11" s="12" t="s">
        <v>237</v>
      </c>
      <c r="E11" s="4">
        <v>12155.84</v>
      </c>
      <c r="F11" s="50">
        <v>42330</v>
      </c>
      <c r="G11" s="50">
        <v>44469</v>
      </c>
    </row>
    <row r="12" spans="1:7" ht="102.75" customHeight="1">
      <c r="A12" s="14">
        <v>9</v>
      </c>
      <c r="B12" s="11" t="s">
        <v>46</v>
      </c>
      <c r="C12" s="15">
        <v>39</v>
      </c>
      <c r="D12" s="12" t="s">
        <v>238</v>
      </c>
      <c r="E12" s="4">
        <v>11587.64</v>
      </c>
      <c r="F12" s="50">
        <v>41242</v>
      </c>
      <c r="G12" s="50">
        <v>43067</v>
      </c>
    </row>
    <row r="13" spans="1:7" ht="105" customHeight="1">
      <c r="A13" s="14">
        <v>10</v>
      </c>
      <c r="B13" s="11" t="s">
        <v>47</v>
      </c>
      <c r="C13" s="15">
        <v>59</v>
      </c>
      <c r="D13" s="12" t="s">
        <v>48</v>
      </c>
      <c r="E13" s="4">
        <v>20472.48</v>
      </c>
      <c r="F13" s="50">
        <v>41146</v>
      </c>
      <c r="G13" s="50">
        <v>42973</v>
      </c>
    </row>
    <row r="14" spans="1:7" ht="50.1" customHeight="1">
      <c r="A14" s="14">
        <v>11</v>
      </c>
      <c r="B14" s="11" t="s">
        <v>49</v>
      </c>
      <c r="C14" s="15">
        <v>36</v>
      </c>
      <c r="D14" s="12" t="s">
        <v>50</v>
      </c>
      <c r="E14" s="4">
        <v>9352.56</v>
      </c>
      <c r="F14" s="50">
        <v>42278</v>
      </c>
      <c r="G14" s="50">
        <v>44469</v>
      </c>
    </row>
    <row r="15" spans="1:7" ht="78" customHeight="1">
      <c r="A15" s="14">
        <v>12</v>
      </c>
      <c r="B15" s="11" t="s">
        <v>51</v>
      </c>
      <c r="C15" s="15">
        <v>36</v>
      </c>
      <c r="D15" s="12" t="s">
        <v>238</v>
      </c>
      <c r="E15" s="4">
        <v>9830.76</v>
      </c>
      <c r="F15" s="50">
        <v>42278</v>
      </c>
      <c r="G15" s="50">
        <v>44469</v>
      </c>
    </row>
    <row r="16" spans="1:7" ht="78" customHeight="1">
      <c r="A16" s="14">
        <v>13</v>
      </c>
      <c r="B16" s="11" t="s">
        <v>255</v>
      </c>
      <c r="C16" s="15">
        <v>115</v>
      </c>
      <c r="D16" s="12" t="s">
        <v>256</v>
      </c>
      <c r="E16" s="4">
        <v>11011</v>
      </c>
      <c r="F16" s="50">
        <v>42286</v>
      </c>
      <c r="G16" s="50">
        <v>44477</v>
      </c>
    </row>
    <row r="17" spans="1:7" ht="50.1" customHeight="1">
      <c r="A17" s="14">
        <v>14</v>
      </c>
      <c r="B17" s="11" t="s">
        <v>53</v>
      </c>
      <c r="C17" s="15">
        <v>22</v>
      </c>
      <c r="D17" s="12" t="s">
        <v>54</v>
      </c>
      <c r="E17" s="4">
        <v>8323.6</v>
      </c>
      <c r="F17" s="50">
        <v>42278</v>
      </c>
      <c r="G17" s="50">
        <v>44469</v>
      </c>
    </row>
    <row r="18" spans="1:7" ht="50.1" customHeight="1">
      <c r="A18" s="14">
        <v>15</v>
      </c>
      <c r="B18" s="11" t="s">
        <v>55</v>
      </c>
      <c r="C18" s="15">
        <v>14</v>
      </c>
      <c r="D18" s="12" t="s">
        <v>225</v>
      </c>
      <c r="E18" s="4">
        <v>5394.96</v>
      </c>
      <c r="F18" s="50">
        <v>42278</v>
      </c>
      <c r="G18" s="50">
        <v>44469</v>
      </c>
    </row>
    <row r="19" spans="1:7" ht="50.1" customHeight="1">
      <c r="A19" s="14">
        <v>16</v>
      </c>
      <c r="B19" s="11" t="s">
        <v>250</v>
      </c>
      <c r="C19" s="19">
        <v>90</v>
      </c>
      <c r="D19" s="12" t="s">
        <v>56</v>
      </c>
      <c r="E19" s="4">
        <v>25446.880000000001</v>
      </c>
      <c r="F19" s="50">
        <v>42053</v>
      </c>
      <c r="G19" s="50">
        <v>44244</v>
      </c>
    </row>
    <row r="20" spans="1:7" ht="50.1" customHeight="1">
      <c r="A20" s="14">
        <v>17</v>
      </c>
      <c r="B20" s="11" t="s">
        <v>57</v>
      </c>
      <c r="C20" s="19">
        <v>102</v>
      </c>
      <c r="D20" s="12" t="s">
        <v>251</v>
      </c>
      <c r="E20" s="4">
        <v>26400</v>
      </c>
      <c r="F20" s="50">
        <v>42606</v>
      </c>
      <c r="G20" s="50">
        <v>44796</v>
      </c>
    </row>
    <row r="21" spans="1:7" ht="50.1" customHeight="1">
      <c r="A21" s="14">
        <v>18</v>
      </c>
      <c r="B21" s="11" t="s">
        <v>58</v>
      </c>
      <c r="C21" s="15">
        <v>24</v>
      </c>
      <c r="D21" s="12" t="s">
        <v>239</v>
      </c>
      <c r="E21" s="4">
        <v>9864.7199999999993</v>
      </c>
      <c r="F21" s="50">
        <v>42278</v>
      </c>
      <c r="G21" s="50">
        <v>44469</v>
      </c>
    </row>
    <row r="22" spans="1:7" ht="58.5" customHeight="1">
      <c r="A22" s="14">
        <v>19</v>
      </c>
      <c r="B22" s="11" t="s">
        <v>19</v>
      </c>
      <c r="C22" s="15">
        <v>45</v>
      </c>
      <c r="D22" s="12" t="s">
        <v>20</v>
      </c>
      <c r="E22" s="4">
        <v>12060</v>
      </c>
      <c r="F22" s="50">
        <v>41409</v>
      </c>
      <c r="G22" s="50">
        <v>43599</v>
      </c>
    </row>
    <row r="23" spans="1:7" ht="66.75" customHeight="1">
      <c r="A23" s="14">
        <v>20</v>
      </c>
      <c r="B23" s="11" t="s">
        <v>59</v>
      </c>
      <c r="C23" s="15">
        <v>45</v>
      </c>
      <c r="D23" s="12" t="s">
        <v>60</v>
      </c>
      <c r="E23" s="4">
        <v>12196.44</v>
      </c>
      <c r="F23" s="50">
        <v>42278</v>
      </c>
      <c r="G23" s="50">
        <v>44469</v>
      </c>
    </row>
    <row r="24" spans="1:7" ht="50.1" customHeight="1">
      <c r="A24" s="14">
        <v>21</v>
      </c>
      <c r="B24" s="11" t="s">
        <v>61</v>
      </c>
      <c r="C24" s="15">
        <v>13.47</v>
      </c>
      <c r="D24" s="12" t="s">
        <v>62</v>
      </c>
      <c r="E24" s="4">
        <v>5512.68</v>
      </c>
      <c r="F24" s="50">
        <v>42278</v>
      </c>
      <c r="G24" s="50">
        <v>44469</v>
      </c>
    </row>
    <row r="25" spans="1:7" ht="50.1" customHeight="1">
      <c r="A25" s="14">
        <v>22</v>
      </c>
      <c r="B25" s="11" t="s">
        <v>63</v>
      </c>
      <c r="C25" s="15">
        <v>30</v>
      </c>
      <c r="D25" s="12" t="s">
        <v>64</v>
      </c>
      <c r="E25" s="4">
        <v>10057.68</v>
      </c>
      <c r="F25" s="50">
        <v>42278</v>
      </c>
      <c r="G25" s="50">
        <v>44469</v>
      </c>
    </row>
    <row r="26" spans="1:7" ht="90.75" customHeight="1">
      <c r="A26" s="14">
        <v>23</v>
      </c>
      <c r="B26" s="11" t="s">
        <v>65</v>
      </c>
      <c r="C26" s="15">
        <v>263</v>
      </c>
      <c r="D26" s="12" t="s">
        <v>296</v>
      </c>
      <c r="E26" s="4">
        <v>35441.599999999999</v>
      </c>
      <c r="F26" s="50">
        <v>42570</v>
      </c>
      <c r="G26" s="50">
        <v>46952</v>
      </c>
    </row>
    <row r="27" spans="1:7" ht="90.75" customHeight="1">
      <c r="A27" s="14">
        <v>24</v>
      </c>
      <c r="B27" s="11" t="s">
        <v>317</v>
      </c>
      <c r="C27" s="45">
        <v>30</v>
      </c>
      <c r="D27" s="44" t="s">
        <v>318</v>
      </c>
      <c r="E27" s="38">
        <v>6804</v>
      </c>
      <c r="F27" s="51">
        <v>42716</v>
      </c>
      <c r="G27" s="51">
        <v>44906</v>
      </c>
    </row>
    <row r="28" spans="1:7" ht="90.75" customHeight="1">
      <c r="A28" s="14">
        <v>25</v>
      </c>
      <c r="B28" s="11" t="s">
        <v>66</v>
      </c>
      <c r="C28" s="80">
        <v>88</v>
      </c>
      <c r="D28" s="63" t="s">
        <v>319</v>
      </c>
      <c r="E28" s="82"/>
      <c r="F28" s="68"/>
      <c r="G28" s="68"/>
    </row>
    <row r="29" spans="1:7" ht="88.5" customHeight="1">
      <c r="A29" s="14">
        <v>26</v>
      </c>
      <c r="B29" s="11" t="s">
        <v>67</v>
      </c>
      <c r="C29" s="81"/>
      <c r="D29" s="64"/>
      <c r="E29" s="83"/>
      <c r="F29" s="70"/>
      <c r="G29" s="70"/>
    </row>
    <row r="30" spans="1:7" ht="50.1" customHeight="1">
      <c r="A30" s="14">
        <v>27</v>
      </c>
      <c r="B30" s="11" t="s">
        <v>68</v>
      </c>
      <c r="C30" s="15">
        <v>25</v>
      </c>
      <c r="D30" s="12" t="s">
        <v>259</v>
      </c>
      <c r="E30" s="4">
        <v>15453.96</v>
      </c>
      <c r="F30" s="50">
        <v>42278</v>
      </c>
      <c r="G30" s="50">
        <v>44469</v>
      </c>
    </row>
    <row r="31" spans="1:7" ht="50.1" customHeight="1">
      <c r="A31" s="14">
        <v>28</v>
      </c>
      <c r="B31" s="11" t="s">
        <v>69</v>
      </c>
      <c r="C31" s="15">
        <v>43</v>
      </c>
      <c r="D31" s="12" t="s">
        <v>70</v>
      </c>
      <c r="E31" s="4">
        <v>14290.2</v>
      </c>
      <c r="F31" s="50">
        <v>40451</v>
      </c>
      <c r="G31" s="50">
        <v>42794</v>
      </c>
    </row>
    <row r="32" spans="1:7" ht="50.1" customHeight="1">
      <c r="A32" s="14">
        <v>29</v>
      </c>
      <c r="B32" s="11" t="s">
        <v>71</v>
      </c>
      <c r="C32" s="15">
        <v>105</v>
      </c>
      <c r="D32" s="12" t="s">
        <v>220</v>
      </c>
      <c r="E32" s="4">
        <v>41861.199999999997</v>
      </c>
      <c r="F32" s="50">
        <v>42522</v>
      </c>
      <c r="G32" s="50">
        <v>44347</v>
      </c>
    </row>
    <row r="33" spans="1:7" ht="50.1" customHeight="1">
      <c r="A33" s="14">
        <v>30</v>
      </c>
      <c r="B33" s="11" t="s">
        <v>72</v>
      </c>
      <c r="C33" s="15">
        <v>23</v>
      </c>
      <c r="D33" s="12" t="s">
        <v>294</v>
      </c>
      <c r="E33" s="4">
        <v>7378.56</v>
      </c>
      <c r="F33" s="50">
        <v>42278</v>
      </c>
      <c r="G33" s="50">
        <v>44469</v>
      </c>
    </row>
    <row r="34" spans="1:7" ht="58.5" customHeight="1">
      <c r="A34" s="14">
        <v>31</v>
      </c>
      <c r="B34" s="11" t="s">
        <v>73</v>
      </c>
      <c r="C34" s="15">
        <v>49</v>
      </c>
      <c r="D34" s="12" t="s">
        <v>74</v>
      </c>
      <c r="E34" s="4">
        <v>20775.599999999999</v>
      </c>
      <c r="F34" s="50">
        <v>41858</v>
      </c>
      <c r="G34" s="50">
        <v>44049</v>
      </c>
    </row>
    <row r="35" spans="1:7" ht="50.1" customHeight="1">
      <c r="A35" s="14">
        <v>32</v>
      </c>
      <c r="B35" s="11" t="s">
        <v>75</v>
      </c>
      <c r="C35" s="15">
        <v>22</v>
      </c>
      <c r="D35" s="12" t="s">
        <v>224</v>
      </c>
      <c r="E35" s="4">
        <v>8700</v>
      </c>
      <c r="F35" s="50">
        <v>41827</v>
      </c>
      <c r="G35" s="50">
        <v>44018</v>
      </c>
    </row>
    <row r="36" spans="1:7" ht="50.1" customHeight="1">
      <c r="A36" s="14">
        <v>33</v>
      </c>
      <c r="B36" s="11" t="s">
        <v>76</v>
      </c>
      <c r="C36" s="15">
        <v>27</v>
      </c>
      <c r="D36" s="12" t="s">
        <v>77</v>
      </c>
      <c r="E36" s="4">
        <v>9945.9599999999991</v>
      </c>
      <c r="F36" s="50">
        <v>42278</v>
      </c>
      <c r="G36" s="50">
        <v>44469</v>
      </c>
    </row>
    <row r="37" spans="1:7" ht="86.25" customHeight="1">
      <c r="A37" s="14">
        <v>34</v>
      </c>
      <c r="B37" s="11" t="s">
        <v>78</v>
      </c>
      <c r="C37" s="15">
        <v>45</v>
      </c>
      <c r="D37" s="12" t="s">
        <v>302</v>
      </c>
      <c r="E37" s="4"/>
      <c r="F37" s="50"/>
      <c r="G37" s="50"/>
    </row>
    <row r="38" spans="1:7" ht="50.1" customHeight="1">
      <c r="A38" s="14">
        <v>35</v>
      </c>
      <c r="B38" s="11" t="s">
        <v>79</v>
      </c>
      <c r="C38" s="15">
        <v>24</v>
      </c>
      <c r="D38" s="12" t="s">
        <v>74</v>
      </c>
      <c r="E38" s="4">
        <v>9945.9599999999991</v>
      </c>
      <c r="F38" s="50">
        <v>42278</v>
      </c>
      <c r="G38" s="50">
        <v>44469</v>
      </c>
    </row>
    <row r="39" spans="1:7" ht="87" customHeight="1">
      <c r="A39" s="14">
        <v>36</v>
      </c>
      <c r="B39" s="11" t="s">
        <v>80</v>
      </c>
      <c r="C39" s="15">
        <v>29.89</v>
      </c>
      <c r="D39" s="12" t="s">
        <v>221</v>
      </c>
      <c r="E39" s="4">
        <v>19680</v>
      </c>
      <c r="F39" s="50">
        <v>41731</v>
      </c>
      <c r="G39" s="50">
        <v>43922</v>
      </c>
    </row>
    <row r="40" spans="1:7" ht="50.1" customHeight="1">
      <c r="A40" s="14">
        <v>37</v>
      </c>
      <c r="B40" s="11" t="s">
        <v>81</v>
      </c>
      <c r="C40" s="15">
        <v>71</v>
      </c>
      <c r="D40" s="12" t="s">
        <v>82</v>
      </c>
      <c r="E40" s="4">
        <v>7707.08</v>
      </c>
      <c r="F40" s="50">
        <v>42278</v>
      </c>
      <c r="G40" s="50">
        <v>44469</v>
      </c>
    </row>
    <row r="41" spans="1:7" ht="97.5" customHeight="1">
      <c r="A41" s="14">
        <v>38</v>
      </c>
      <c r="B41" s="11" t="s">
        <v>83</v>
      </c>
      <c r="C41" s="15">
        <v>207.26</v>
      </c>
      <c r="D41" s="12" t="s">
        <v>222</v>
      </c>
      <c r="E41" s="4">
        <v>21690</v>
      </c>
      <c r="F41" s="50">
        <v>41830</v>
      </c>
      <c r="G41" s="50">
        <v>44021</v>
      </c>
    </row>
    <row r="42" spans="1:7" ht="97.5" customHeight="1">
      <c r="A42" s="14">
        <v>39</v>
      </c>
      <c r="B42" s="11" t="s">
        <v>83</v>
      </c>
      <c r="C42" s="15"/>
      <c r="D42" s="12" t="s">
        <v>223</v>
      </c>
      <c r="E42" s="4">
        <v>1272</v>
      </c>
      <c r="F42" s="50">
        <v>42584</v>
      </c>
      <c r="G42" s="53">
        <v>43100</v>
      </c>
    </row>
    <row r="43" spans="1:7" ht="97.5" customHeight="1">
      <c r="A43" s="14">
        <v>40</v>
      </c>
      <c r="B43" s="11" t="s">
        <v>91</v>
      </c>
      <c r="C43" s="15">
        <v>88</v>
      </c>
      <c r="D43" s="12" t="s">
        <v>253</v>
      </c>
      <c r="E43" s="4">
        <v>15600</v>
      </c>
      <c r="F43" s="50">
        <v>42621</v>
      </c>
      <c r="G43" s="50">
        <v>44811</v>
      </c>
    </row>
    <row r="44" spans="1:7" ht="97.5" customHeight="1">
      <c r="A44" s="14">
        <v>41</v>
      </c>
      <c r="B44" s="11" t="s">
        <v>285</v>
      </c>
      <c r="C44" s="15"/>
      <c r="D44" s="12" t="s">
        <v>253</v>
      </c>
      <c r="E44" s="4">
        <v>1050</v>
      </c>
      <c r="F44" s="50">
        <v>42621</v>
      </c>
      <c r="G44" s="50">
        <v>44811</v>
      </c>
    </row>
    <row r="45" spans="1:7" ht="90.75" customHeight="1">
      <c r="A45" s="14">
        <v>42</v>
      </c>
      <c r="B45" s="11" t="s">
        <v>52</v>
      </c>
      <c r="C45" s="15">
        <v>18</v>
      </c>
      <c r="D45" s="12" t="s">
        <v>92</v>
      </c>
      <c r="E45" s="4">
        <v>4148.96</v>
      </c>
      <c r="F45" s="50">
        <v>42278</v>
      </c>
      <c r="G45" s="50">
        <v>44469</v>
      </c>
    </row>
    <row r="46" spans="1:7" ht="90.75" customHeight="1">
      <c r="A46" s="14">
        <v>43</v>
      </c>
      <c r="B46" s="11" t="s">
        <v>254</v>
      </c>
      <c r="C46" s="15">
        <v>20</v>
      </c>
      <c r="D46" s="12" t="s">
        <v>295</v>
      </c>
      <c r="E46" s="4">
        <v>1250</v>
      </c>
      <c r="F46" s="50">
        <v>42297</v>
      </c>
      <c r="G46" s="50">
        <v>44488</v>
      </c>
    </row>
    <row r="47" spans="1:7" ht="90.75" customHeight="1">
      <c r="A47" s="14">
        <v>44</v>
      </c>
      <c r="B47" s="11" t="s">
        <v>203</v>
      </c>
      <c r="C47" s="15">
        <v>56</v>
      </c>
      <c r="D47" s="12" t="s">
        <v>204</v>
      </c>
      <c r="E47" s="4">
        <v>7429</v>
      </c>
      <c r="F47" s="50">
        <v>40272</v>
      </c>
      <c r="G47" s="50">
        <v>42855</v>
      </c>
    </row>
    <row r="48" spans="1:7" ht="90.75" customHeight="1">
      <c r="A48" s="14">
        <v>45</v>
      </c>
      <c r="B48" s="8" t="s">
        <v>257</v>
      </c>
      <c r="C48" s="15">
        <v>110</v>
      </c>
      <c r="D48" s="12" t="s">
        <v>258</v>
      </c>
      <c r="E48" s="4">
        <v>16260</v>
      </c>
      <c r="F48" s="50">
        <v>42181</v>
      </c>
      <c r="G48" s="50" t="s">
        <v>297</v>
      </c>
    </row>
    <row r="49" spans="1:7" ht="66.75" customHeight="1">
      <c r="A49" s="14">
        <v>46</v>
      </c>
      <c r="B49" s="11" t="s">
        <v>93</v>
      </c>
      <c r="C49" s="15">
        <v>37</v>
      </c>
      <c r="D49" s="12" t="s">
        <v>94</v>
      </c>
      <c r="E49" s="4">
        <v>9116.08</v>
      </c>
      <c r="F49" s="50">
        <v>40802</v>
      </c>
      <c r="G49" s="50">
        <v>42993</v>
      </c>
    </row>
    <row r="50" spans="1:7" ht="50.1" customHeight="1">
      <c r="A50" s="9">
        <v>46</v>
      </c>
      <c r="B50" s="13"/>
      <c r="C50" s="15"/>
      <c r="D50" s="46" t="s">
        <v>0</v>
      </c>
      <c r="E50" s="5">
        <f>SUM(E5:E49)</f>
        <v>480173.50000000006</v>
      </c>
      <c r="F50" s="50"/>
      <c r="G50" s="50"/>
    </row>
    <row r="51" spans="1:7" ht="50.1" customHeight="1">
      <c r="B51" s="72" t="s">
        <v>241</v>
      </c>
      <c r="C51" s="72"/>
      <c r="D51" s="72"/>
      <c r="E51" s="72"/>
      <c r="F51" s="72"/>
      <c r="G51" s="72"/>
    </row>
    <row r="52" spans="1:7" s="29" customFormat="1" ht="69" customHeight="1">
      <c r="A52" s="26"/>
      <c r="B52" s="26" t="s">
        <v>15</v>
      </c>
      <c r="C52" s="27" t="s">
        <v>205</v>
      </c>
      <c r="D52" s="26" t="s">
        <v>14</v>
      </c>
      <c r="E52" s="28" t="s">
        <v>234</v>
      </c>
      <c r="F52" s="49" t="s">
        <v>11</v>
      </c>
      <c r="G52" s="49" t="s">
        <v>13</v>
      </c>
    </row>
    <row r="53" spans="1:7" ht="50.1" customHeight="1">
      <c r="A53" s="14">
        <v>1</v>
      </c>
      <c r="B53" s="11" t="s">
        <v>12</v>
      </c>
      <c r="C53" s="15">
        <v>33.81</v>
      </c>
      <c r="D53" s="12" t="s">
        <v>96</v>
      </c>
      <c r="E53" s="4">
        <v>2049.7600000000002</v>
      </c>
      <c r="F53" s="50">
        <v>40884</v>
      </c>
      <c r="G53" s="50">
        <v>43075</v>
      </c>
    </row>
    <row r="54" spans="1:7" ht="50.1" customHeight="1">
      <c r="A54" s="14">
        <v>2</v>
      </c>
      <c r="B54" s="11" t="s">
        <v>97</v>
      </c>
      <c r="C54" s="15">
        <v>16</v>
      </c>
      <c r="D54" s="12" t="s">
        <v>98</v>
      </c>
      <c r="E54" s="4">
        <v>923.8</v>
      </c>
      <c r="F54" s="50">
        <v>40458</v>
      </c>
      <c r="G54" s="50">
        <v>41889</v>
      </c>
    </row>
    <row r="55" spans="1:7" ht="50.1" customHeight="1">
      <c r="A55" s="14">
        <v>3</v>
      </c>
      <c r="B55" s="11" t="s">
        <v>99</v>
      </c>
      <c r="C55" s="15">
        <v>30</v>
      </c>
      <c r="D55" s="12" t="s">
        <v>96</v>
      </c>
      <c r="E55" s="4">
        <v>2102.04</v>
      </c>
      <c r="F55" s="50">
        <v>40477</v>
      </c>
      <c r="G55" s="50">
        <v>42668</v>
      </c>
    </row>
    <row r="56" spans="1:7" ht="50.1" customHeight="1">
      <c r="A56" s="14">
        <v>4</v>
      </c>
      <c r="B56" s="11" t="s">
        <v>100</v>
      </c>
      <c r="C56" s="15">
        <v>93.15</v>
      </c>
      <c r="D56" s="12" t="s">
        <v>101</v>
      </c>
      <c r="E56" s="4">
        <v>7218.24</v>
      </c>
      <c r="F56" s="59" t="s">
        <v>264</v>
      </c>
      <c r="G56" s="60"/>
    </row>
    <row r="57" spans="1:7" ht="50.1" customHeight="1">
      <c r="A57" s="14">
        <v>5</v>
      </c>
      <c r="B57" s="11" t="s">
        <v>102</v>
      </c>
      <c r="C57" s="15">
        <v>25</v>
      </c>
      <c r="D57" s="12" t="s">
        <v>103</v>
      </c>
      <c r="E57" s="4">
        <v>1291.82</v>
      </c>
      <c r="F57" s="59" t="s">
        <v>276</v>
      </c>
      <c r="G57" s="60"/>
    </row>
    <row r="58" spans="1:7" ht="50.1" customHeight="1">
      <c r="A58" s="14">
        <v>6</v>
      </c>
      <c r="B58" s="11" t="s">
        <v>104</v>
      </c>
      <c r="C58" s="15">
        <v>67.540000000000006</v>
      </c>
      <c r="D58" s="12" t="s">
        <v>101</v>
      </c>
      <c r="E58" s="4">
        <v>4868.16</v>
      </c>
      <c r="F58" s="59" t="s">
        <v>264</v>
      </c>
      <c r="G58" s="60"/>
    </row>
    <row r="59" spans="1:7" ht="50.1" customHeight="1">
      <c r="A59" s="14">
        <v>7</v>
      </c>
      <c r="B59" s="11" t="s">
        <v>105</v>
      </c>
      <c r="C59" s="15">
        <v>49.12</v>
      </c>
      <c r="D59" s="12" t="s">
        <v>265</v>
      </c>
      <c r="E59" s="4">
        <v>3603.6</v>
      </c>
      <c r="F59" s="50">
        <v>42341</v>
      </c>
      <c r="G59" s="50">
        <v>44532</v>
      </c>
    </row>
    <row r="60" spans="1:7" ht="50.1" customHeight="1">
      <c r="A60" s="14">
        <v>8</v>
      </c>
      <c r="B60" s="11" t="s">
        <v>106</v>
      </c>
      <c r="C60" s="15">
        <v>24</v>
      </c>
      <c r="D60" s="12" t="s">
        <v>30</v>
      </c>
      <c r="E60" s="4">
        <v>673.68</v>
      </c>
      <c r="F60" s="59" t="s">
        <v>276</v>
      </c>
      <c r="G60" s="60"/>
    </row>
    <row r="61" spans="1:7" ht="50.1" customHeight="1">
      <c r="A61" s="14">
        <v>9</v>
      </c>
      <c r="B61" s="11" t="s">
        <v>107</v>
      </c>
      <c r="C61" s="15">
        <v>40</v>
      </c>
      <c r="D61" s="12" t="s">
        <v>108</v>
      </c>
      <c r="E61" s="4">
        <v>3064.88</v>
      </c>
      <c r="F61" s="50">
        <v>41977</v>
      </c>
      <c r="G61" s="50">
        <v>44168</v>
      </c>
    </row>
    <row r="62" spans="1:7" ht="50.1" customHeight="1">
      <c r="A62" s="14">
        <v>10</v>
      </c>
      <c r="B62" s="11" t="s">
        <v>266</v>
      </c>
      <c r="C62" s="15">
        <v>40.36</v>
      </c>
      <c r="D62" s="12" t="s">
        <v>30</v>
      </c>
      <c r="E62" s="4">
        <v>840</v>
      </c>
      <c r="F62" s="50">
        <v>41893</v>
      </c>
      <c r="G62" s="50">
        <v>44084</v>
      </c>
    </row>
    <row r="63" spans="1:7" ht="50.1" customHeight="1">
      <c r="A63" s="14">
        <v>11</v>
      </c>
      <c r="B63" s="11" t="s">
        <v>268</v>
      </c>
      <c r="C63" s="15">
        <v>26.15</v>
      </c>
      <c r="D63" s="12" t="s">
        <v>298</v>
      </c>
      <c r="E63" s="4">
        <v>3630.04</v>
      </c>
      <c r="F63" s="59" t="s">
        <v>276</v>
      </c>
      <c r="G63" s="60"/>
    </row>
    <row r="64" spans="1:7" ht="50.1" customHeight="1">
      <c r="A64" s="14">
        <v>12</v>
      </c>
      <c r="B64" s="11" t="s">
        <v>267</v>
      </c>
      <c r="C64" s="15">
        <v>50</v>
      </c>
      <c r="D64" s="12" t="s">
        <v>269</v>
      </c>
      <c r="E64" s="4">
        <v>840</v>
      </c>
      <c r="F64" s="50">
        <v>42417</v>
      </c>
      <c r="G64" s="50">
        <v>43100</v>
      </c>
    </row>
    <row r="65" spans="1:7" ht="50.1" customHeight="1">
      <c r="A65" s="14">
        <v>13</v>
      </c>
      <c r="B65" s="11" t="s">
        <v>111</v>
      </c>
      <c r="C65" s="15">
        <v>30</v>
      </c>
      <c r="D65" s="12" t="s">
        <v>112</v>
      </c>
      <c r="E65" s="4">
        <v>1894.59</v>
      </c>
      <c r="F65" s="50">
        <v>40450</v>
      </c>
      <c r="G65" s="50">
        <v>44832</v>
      </c>
    </row>
    <row r="66" spans="1:7" ht="50.1" customHeight="1">
      <c r="A66" s="14">
        <v>14</v>
      </c>
      <c r="B66" s="11" t="s">
        <v>215</v>
      </c>
      <c r="C66" s="15">
        <v>27.22</v>
      </c>
      <c r="D66" s="12" t="s">
        <v>113</v>
      </c>
      <c r="E66" s="4">
        <v>3909.96</v>
      </c>
      <c r="F66" s="50">
        <v>42097</v>
      </c>
      <c r="G66" s="50">
        <v>44288</v>
      </c>
    </row>
    <row r="67" spans="1:7" ht="50.1" customHeight="1">
      <c r="A67" s="14">
        <v>15</v>
      </c>
      <c r="B67" s="11" t="s">
        <v>114</v>
      </c>
      <c r="C67" s="15">
        <v>40</v>
      </c>
      <c r="D67" s="12" t="s">
        <v>115</v>
      </c>
      <c r="E67" s="4">
        <v>2300.8000000000002</v>
      </c>
      <c r="F67" s="50">
        <v>40078</v>
      </c>
      <c r="G67" s="50">
        <v>44460</v>
      </c>
    </row>
    <row r="68" spans="1:7" ht="57.75" customHeight="1">
      <c r="A68" s="56">
        <v>16</v>
      </c>
      <c r="B68" s="61" t="s">
        <v>292</v>
      </c>
      <c r="C68" s="73">
        <v>680</v>
      </c>
      <c r="D68" s="63" t="s">
        <v>41</v>
      </c>
      <c r="E68" s="65">
        <v>25000</v>
      </c>
      <c r="F68" s="68">
        <v>42461</v>
      </c>
      <c r="G68" s="68">
        <v>46112</v>
      </c>
    </row>
    <row r="69" spans="1:7" ht="57.75" customHeight="1">
      <c r="A69" s="58"/>
      <c r="B69" s="62"/>
      <c r="C69" s="75"/>
      <c r="D69" s="64"/>
      <c r="E69" s="66"/>
      <c r="F69" s="70"/>
      <c r="G69" s="70"/>
    </row>
    <row r="70" spans="1:7" ht="65.25" customHeight="1">
      <c r="A70" s="14">
        <v>17</v>
      </c>
      <c r="B70" s="11" t="s">
        <v>28</v>
      </c>
      <c r="C70" s="19">
        <v>100</v>
      </c>
      <c r="D70" s="12" t="s">
        <v>41</v>
      </c>
      <c r="E70" s="4">
        <v>1700</v>
      </c>
      <c r="F70" s="50">
        <v>42518</v>
      </c>
      <c r="G70" s="50">
        <v>45804</v>
      </c>
    </row>
    <row r="71" spans="1:7" ht="83.25" customHeight="1">
      <c r="A71" s="14">
        <v>18</v>
      </c>
      <c r="B71" s="11" t="s">
        <v>89</v>
      </c>
      <c r="C71" s="15">
        <v>110</v>
      </c>
      <c r="D71" s="12" t="s">
        <v>90</v>
      </c>
      <c r="E71" s="24">
        <v>7872.36</v>
      </c>
      <c r="F71" s="50">
        <v>41674</v>
      </c>
      <c r="G71" s="50">
        <v>45325</v>
      </c>
    </row>
    <row r="72" spans="1:7" ht="50.1" customHeight="1">
      <c r="A72" s="14">
        <v>19</v>
      </c>
      <c r="B72" s="11" t="s">
        <v>87</v>
      </c>
      <c r="C72" s="15">
        <v>3</v>
      </c>
      <c r="D72" s="12" t="s">
        <v>88</v>
      </c>
      <c r="E72" s="4">
        <v>100</v>
      </c>
      <c r="F72" s="50">
        <v>41611</v>
      </c>
      <c r="G72" s="50">
        <v>43436</v>
      </c>
    </row>
    <row r="73" spans="1:7" ht="50.1" customHeight="1">
      <c r="A73" s="18">
        <v>19</v>
      </c>
      <c r="B73" s="11"/>
      <c r="C73" s="15"/>
      <c r="D73" s="46" t="s">
        <v>246</v>
      </c>
      <c r="E73" s="5">
        <f>SUM(E53:E72)</f>
        <v>73883.73</v>
      </c>
      <c r="F73" s="50"/>
      <c r="G73" s="50"/>
    </row>
    <row r="74" spans="1:7" ht="50.1" customHeight="1">
      <c r="B74" s="72" t="s">
        <v>217</v>
      </c>
      <c r="C74" s="72"/>
      <c r="D74" s="72"/>
      <c r="E74" s="72"/>
      <c r="F74" s="72"/>
      <c r="G74" s="72"/>
    </row>
    <row r="75" spans="1:7" s="29" customFormat="1" ht="66" customHeight="1">
      <c r="A75" s="26"/>
      <c r="B75" s="26" t="s">
        <v>15</v>
      </c>
      <c r="C75" s="27" t="s">
        <v>205</v>
      </c>
      <c r="D75" s="26" t="s">
        <v>14</v>
      </c>
      <c r="E75" s="28" t="s">
        <v>234</v>
      </c>
      <c r="F75" s="49" t="s">
        <v>11</v>
      </c>
      <c r="G75" s="49" t="s">
        <v>13</v>
      </c>
    </row>
    <row r="76" spans="1:7" ht="50.1" customHeight="1">
      <c r="A76" s="14">
        <v>1</v>
      </c>
      <c r="B76" s="11" t="s">
        <v>125</v>
      </c>
      <c r="C76" s="15">
        <v>955</v>
      </c>
      <c r="D76" s="12" t="s">
        <v>33</v>
      </c>
      <c r="E76" s="4">
        <v>1964.92</v>
      </c>
      <c r="F76" s="50">
        <v>40856</v>
      </c>
      <c r="G76" s="50">
        <v>42313</v>
      </c>
    </row>
    <row r="77" spans="1:7" ht="50.1" customHeight="1">
      <c r="A77" s="14">
        <v>2</v>
      </c>
      <c r="B77" s="11" t="s">
        <v>126</v>
      </c>
      <c r="C77" s="15">
        <v>30</v>
      </c>
      <c r="D77" s="12" t="s">
        <v>127</v>
      </c>
      <c r="E77" s="4">
        <v>5.16</v>
      </c>
      <c r="F77" s="50" t="s">
        <v>128</v>
      </c>
      <c r="G77" s="50" t="s">
        <v>243</v>
      </c>
    </row>
    <row r="78" spans="1:7" ht="50.1" customHeight="1">
      <c r="A78" s="14">
        <v>3</v>
      </c>
      <c r="B78" s="11" t="s">
        <v>129</v>
      </c>
      <c r="C78" s="15">
        <v>30</v>
      </c>
      <c r="D78" s="12" t="s">
        <v>130</v>
      </c>
      <c r="E78" s="4">
        <v>5.16</v>
      </c>
      <c r="F78" s="50" t="s">
        <v>128</v>
      </c>
      <c r="G78" s="50" t="s">
        <v>243</v>
      </c>
    </row>
    <row r="79" spans="1:7" ht="50.1" customHeight="1">
      <c r="A79" s="14">
        <v>4</v>
      </c>
      <c r="B79" s="11" t="s">
        <v>131</v>
      </c>
      <c r="C79" s="15">
        <v>30</v>
      </c>
      <c r="D79" s="12" t="s">
        <v>132</v>
      </c>
      <c r="E79" s="4">
        <v>5.16</v>
      </c>
      <c r="F79" s="50" t="s">
        <v>128</v>
      </c>
      <c r="G79" s="50" t="s">
        <v>243</v>
      </c>
    </row>
    <row r="80" spans="1:7" ht="50.1" customHeight="1">
      <c r="A80" s="14">
        <v>5</v>
      </c>
      <c r="B80" s="11" t="s">
        <v>133</v>
      </c>
      <c r="C80" s="15">
        <v>30</v>
      </c>
      <c r="D80" s="12" t="s">
        <v>134</v>
      </c>
      <c r="E80" s="4">
        <v>5.16</v>
      </c>
      <c r="F80" s="50" t="s">
        <v>128</v>
      </c>
      <c r="G80" s="50" t="s">
        <v>243</v>
      </c>
    </row>
    <row r="81" spans="1:7" ht="50.1" customHeight="1">
      <c r="A81" s="14">
        <v>6</v>
      </c>
      <c r="B81" s="11" t="s">
        <v>135</v>
      </c>
      <c r="C81" s="15">
        <v>30</v>
      </c>
      <c r="D81" s="12" t="s">
        <v>136</v>
      </c>
      <c r="E81" s="4">
        <v>5.16</v>
      </c>
      <c r="F81" s="50" t="s">
        <v>128</v>
      </c>
      <c r="G81" s="50" t="s">
        <v>243</v>
      </c>
    </row>
    <row r="82" spans="1:7" ht="50.1" customHeight="1">
      <c r="A82" s="14">
        <v>7</v>
      </c>
      <c r="B82" s="11" t="s">
        <v>137</v>
      </c>
      <c r="C82" s="15">
        <v>30</v>
      </c>
      <c r="D82" s="12" t="s">
        <v>138</v>
      </c>
      <c r="E82" s="4">
        <v>5.16</v>
      </c>
      <c r="F82" s="50" t="s">
        <v>128</v>
      </c>
      <c r="G82" s="50" t="s">
        <v>243</v>
      </c>
    </row>
    <row r="83" spans="1:7" ht="50.1" customHeight="1">
      <c r="A83" s="14">
        <v>8</v>
      </c>
      <c r="B83" s="11" t="s">
        <v>139</v>
      </c>
      <c r="C83" s="15">
        <v>30</v>
      </c>
      <c r="D83" s="12" t="s">
        <v>140</v>
      </c>
      <c r="E83" s="4">
        <v>5.16</v>
      </c>
      <c r="F83" s="50" t="s">
        <v>128</v>
      </c>
      <c r="G83" s="50" t="s">
        <v>243</v>
      </c>
    </row>
    <row r="84" spans="1:7" ht="50.1" customHeight="1">
      <c r="A84" s="14">
        <v>9</v>
      </c>
      <c r="B84" s="11" t="s">
        <v>141</v>
      </c>
      <c r="C84" s="15">
        <v>30</v>
      </c>
      <c r="D84" s="12" t="s">
        <v>142</v>
      </c>
      <c r="E84" s="4">
        <v>5.16</v>
      </c>
      <c r="F84" s="50" t="s">
        <v>128</v>
      </c>
      <c r="G84" s="50" t="s">
        <v>243</v>
      </c>
    </row>
    <row r="85" spans="1:7" ht="50.1" customHeight="1">
      <c r="A85" s="14">
        <v>10</v>
      </c>
      <c r="B85" s="11" t="s">
        <v>143</v>
      </c>
      <c r="C85" s="15">
        <v>30</v>
      </c>
      <c r="D85" s="12" t="s">
        <v>144</v>
      </c>
      <c r="E85" s="4">
        <v>5.16</v>
      </c>
      <c r="F85" s="50" t="s">
        <v>128</v>
      </c>
      <c r="G85" s="50" t="s">
        <v>243</v>
      </c>
    </row>
    <row r="86" spans="1:7" ht="50.1" customHeight="1">
      <c r="A86" s="14">
        <v>11</v>
      </c>
      <c r="B86" s="11" t="s">
        <v>145</v>
      </c>
      <c r="C86" s="15">
        <v>30</v>
      </c>
      <c r="D86" s="12" t="s">
        <v>146</v>
      </c>
      <c r="E86" s="4">
        <v>5.16</v>
      </c>
      <c r="F86" s="50" t="s">
        <v>128</v>
      </c>
      <c r="G86" s="50" t="s">
        <v>243</v>
      </c>
    </row>
    <row r="87" spans="1:7" ht="50.1" customHeight="1">
      <c r="A87" s="14">
        <v>12</v>
      </c>
      <c r="B87" s="11" t="s">
        <v>147</v>
      </c>
      <c r="C87" s="15">
        <v>30</v>
      </c>
      <c r="D87" s="12" t="s">
        <v>148</v>
      </c>
      <c r="E87" s="4">
        <v>5.16</v>
      </c>
      <c r="F87" s="50" t="s">
        <v>128</v>
      </c>
      <c r="G87" s="50" t="s">
        <v>243</v>
      </c>
    </row>
    <row r="88" spans="1:7" ht="50.1" customHeight="1">
      <c r="A88" s="14">
        <v>13</v>
      </c>
      <c r="B88" s="11" t="s">
        <v>149</v>
      </c>
      <c r="C88" s="15">
        <v>30</v>
      </c>
      <c r="D88" s="12" t="s">
        <v>150</v>
      </c>
      <c r="E88" s="4">
        <v>5.16</v>
      </c>
      <c r="F88" s="50" t="s">
        <v>128</v>
      </c>
      <c r="G88" s="50" t="s">
        <v>243</v>
      </c>
    </row>
    <row r="89" spans="1:7" ht="50.1" customHeight="1">
      <c r="A89" s="14">
        <v>14</v>
      </c>
      <c r="B89" s="11" t="s">
        <v>151</v>
      </c>
      <c r="C89" s="15">
        <v>30</v>
      </c>
      <c r="D89" s="12" t="s">
        <v>152</v>
      </c>
      <c r="E89" s="4">
        <v>5.16</v>
      </c>
      <c r="F89" s="50" t="s">
        <v>128</v>
      </c>
      <c r="G89" s="50" t="s">
        <v>243</v>
      </c>
    </row>
    <row r="90" spans="1:7" ht="50.1" customHeight="1">
      <c r="A90" s="14">
        <v>15</v>
      </c>
      <c r="B90" s="11" t="s">
        <v>153</v>
      </c>
      <c r="C90" s="15">
        <v>30</v>
      </c>
      <c r="D90" s="12" t="s">
        <v>154</v>
      </c>
      <c r="E90" s="4">
        <v>5.16</v>
      </c>
      <c r="F90" s="50" t="s">
        <v>128</v>
      </c>
      <c r="G90" s="50" t="s">
        <v>243</v>
      </c>
    </row>
    <row r="91" spans="1:7" ht="50.1" customHeight="1">
      <c r="A91" s="14">
        <v>16</v>
      </c>
      <c r="B91" s="11" t="s">
        <v>155</v>
      </c>
      <c r="C91" s="15">
        <v>30</v>
      </c>
      <c r="D91" s="12" t="s">
        <v>156</v>
      </c>
      <c r="E91" s="4">
        <v>5.16</v>
      </c>
      <c r="F91" s="50" t="s">
        <v>128</v>
      </c>
      <c r="G91" s="50" t="s">
        <v>243</v>
      </c>
    </row>
    <row r="92" spans="1:7" ht="50.1" customHeight="1">
      <c r="A92" s="14">
        <v>17</v>
      </c>
      <c r="B92" s="11" t="s">
        <v>157</v>
      </c>
      <c r="C92" s="15">
        <v>30</v>
      </c>
      <c r="D92" s="12" t="s">
        <v>158</v>
      </c>
      <c r="E92" s="4">
        <v>5.16</v>
      </c>
      <c r="F92" s="50" t="s">
        <v>128</v>
      </c>
      <c r="G92" s="50" t="s">
        <v>243</v>
      </c>
    </row>
    <row r="93" spans="1:7" ht="50.1" customHeight="1">
      <c r="A93" s="14">
        <v>18</v>
      </c>
      <c r="B93" s="11" t="s">
        <v>159</v>
      </c>
      <c r="C93" s="15">
        <v>30</v>
      </c>
      <c r="D93" s="12" t="s">
        <v>160</v>
      </c>
      <c r="E93" s="4">
        <v>5.16</v>
      </c>
      <c r="F93" s="50" t="s">
        <v>128</v>
      </c>
      <c r="G93" s="50" t="s">
        <v>243</v>
      </c>
    </row>
    <row r="94" spans="1:7" ht="50.1" customHeight="1">
      <c r="A94" s="14">
        <v>19</v>
      </c>
      <c r="B94" s="11" t="s">
        <v>161</v>
      </c>
      <c r="C94" s="15">
        <v>30</v>
      </c>
      <c r="D94" s="12" t="s">
        <v>162</v>
      </c>
      <c r="E94" s="4">
        <v>5.16</v>
      </c>
      <c r="F94" s="50" t="s">
        <v>128</v>
      </c>
      <c r="G94" s="50" t="s">
        <v>243</v>
      </c>
    </row>
    <row r="95" spans="1:7" ht="50.1" customHeight="1">
      <c r="A95" s="14">
        <v>20</v>
      </c>
      <c r="B95" s="11" t="s">
        <v>163</v>
      </c>
      <c r="C95" s="15">
        <v>30</v>
      </c>
      <c r="D95" s="12" t="s">
        <v>164</v>
      </c>
      <c r="E95" s="4">
        <v>5.16</v>
      </c>
      <c r="F95" s="50" t="s">
        <v>128</v>
      </c>
      <c r="G95" s="50" t="s">
        <v>243</v>
      </c>
    </row>
    <row r="96" spans="1:7" ht="50.1" customHeight="1">
      <c r="A96" s="14">
        <v>21</v>
      </c>
      <c r="B96" s="11" t="s">
        <v>165</v>
      </c>
      <c r="C96" s="15">
        <v>30</v>
      </c>
      <c r="D96" s="12" t="s">
        <v>166</v>
      </c>
      <c r="E96" s="4">
        <v>5.16</v>
      </c>
      <c r="F96" s="50" t="s">
        <v>128</v>
      </c>
      <c r="G96" s="50" t="s">
        <v>243</v>
      </c>
    </row>
    <row r="97" spans="1:7" ht="50.1" customHeight="1">
      <c r="A97" s="14">
        <v>22</v>
      </c>
      <c r="B97" s="11" t="s">
        <v>167</v>
      </c>
      <c r="C97" s="15">
        <v>30</v>
      </c>
      <c r="D97" s="12" t="s">
        <v>168</v>
      </c>
      <c r="E97" s="4">
        <v>5.16</v>
      </c>
      <c r="F97" s="50" t="s">
        <v>128</v>
      </c>
      <c r="G97" s="50" t="s">
        <v>243</v>
      </c>
    </row>
    <row r="98" spans="1:7" ht="50.1" customHeight="1">
      <c r="A98" s="14">
        <v>23</v>
      </c>
      <c r="B98" s="11" t="s">
        <v>169</v>
      </c>
      <c r="C98" s="15">
        <v>30</v>
      </c>
      <c r="D98" s="12" t="s">
        <v>170</v>
      </c>
      <c r="E98" s="4">
        <v>5.16</v>
      </c>
      <c r="F98" s="50" t="s">
        <v>128</v>
      </c>
      <c r="G98" s="50" t="s">
        <v>243</v>
      </c>
    </row>
    <row r="99" spans="1:7" ht="50.1" customHeight="1">
      <c r="A99" s="14">
        <v>24</v>
      </c>
      <c r="B99" s="11" t="s">
        <v>171</v>
      </c>
      <c r="C99" s="15">
        <v>30</v>
      </c>
      <c r="D99" s="12" t="s">
        <v>172</v>
      </c>
      <c r="E99" s="4">
        <v>5.16</v>
      </c>
      <c r="F99" s="50" t="s">
        <v>128</v>
      </c>
      <c r="G99" s="50" t="s">
        <v>243</v>
      </c>
    </row>
    <row r="100" spans="1:7" ht="50.1" customHeight="1">
      <c r="A100" s="14">
        <v>25</v>
      </c>
      <c r="B100" s="11" t="s">
        <v>173</v>
      </c>
      <c r="C100" s="15">
        <v>30</v>
      </c>
      <c r="D100" s="12" t="s">
        <v>174</v>
      </c>
      <c r="E100" s="4">
        <v>5.16</v>
      </c>
      <c r="F100" s="50" t="s">
        <v>128</v>
      </c>
      <c r="G100" s="50" t="s">
        <v>243</v>
      </c>
    </row>
    <row r="101" spans="1:7" ht="50.1" customHeight="1">
      <c r="A101" s="14">
        <v>26</v>
      </c>
      <c r="B101" s="11" t="s">
        <v>175</v>
      </c>
      <c r="C101" s="15">
        <v>30</v>
      </c>
      <c r="D101" s="12" t="s">
        <v>176</v>
      </c>
      <c r="E101" s="4">
        <v>5.16</v>
      </c>
      <c r="F101" s="50" t="s">
        <v>128</v>
      </c>
      <c r="G101" s="50" t="s">
        <v>243</v>
      </c>
    </row>
    <row r="102" spans="1:7" ht="50.1" customHeight="1">
      <c r="A102" s="14">
        <v>27</v>
      </c>
      <c r="B102" s="11" t="s">
        <v>179</v>
      </c>
      <c r="C102" s="15">
        <v>30</v>
      </c>
      <c r="D102" s="12" t="s">
        <v>180</v>
      </c>
      <c r="E102" s="4">
        <v>1052.57</v>
      </c>
      <c r="F102" s="50">
        <v>40429</v>
      </c>
      <c r="G102" s="50">
        <v>44050</v>
      </c>
    </row>
    <row r="103" spans="1:7" s="2" customFormat="1" ht="50.1" customHeight="1">
      <c r="A103" s="14">
        <v>28</v>
      </c>
      <c r="B103" s="8" t="s">
        <v>181</v>
      </c>
      <c r="C103" s="15">
        <v>30</v>
      </c>
      <c r="D103" s="12" t="s">
        <v>182</v>
      </c>
      <c r="E103" s="4">
        <v>521.24</v>
      </c>
      <c r="F103" s="59" t="s">
        <v>276</v>
      </c>
      <c r="G103" s="60"/>
    </row>
    <row r="104" spans="1:7" ht="50.1" customHeight="1">
      <c r="A104" s="14">
        <v>29</v>
      </c>
      <c r="B104" s="11" t="s">
        <v>16</v>
      </c>
      <c r="C104" s="15">
        <v>30</v>
      </c>
      <c r="D104" s="12" t="s">
        <v>183</v>
      </c>
      <c r="E104" s="4">
        <v>826.17</v>
      </c>
      <c r="F104" s="59" t="s">
        <v>276</v>
      </c>
      <c r="G104" s="60"/>
    </row>
    <row r="105" spans="1:7" ht="50.1" customHeight="1">
      <c r="A105" s="14">
        <v>30</v>
      </c>
      <c r="B105" s="11" t="s">
        <v>184</v>
      </c>
      <c r="C105" s="15">
        <v>141</v>
      </c>
      <c r="D105" s="12" t="s">
        <v>185</v>
      </c>
      <c r="E105" s="4">
        <v>2241.2399999999998</v>
      </c>
      <c r="F105" s="50">
        <v>39920</v>
      </c>
      <c r="G105" s="50">
        <v>44302</v>
      </c>
    </row>
    <row r="106" spans="1:7" ht="75" customHeight="1">
      <c r="A106" s="14">
        <v>31</v>
      </c>
      <c r="B106" s="11" t="s">
        <v>17</v>
      </c>
      <c r="C106" s="15">
        <v>38.31</v>
      </c>
      <c r="D106" s="12" t="s">
        <v>185</v>
      </c>
      <c r="E106" s="4">
        <v>600</v>
      </c>
      <c r="F106" s="50">
        <v>39921</v>
      </c>
      <c r="G106" s="50">
        <v>44303</v>
      </c>
    </row>
    <row r="107" spans="1:7" ht="50.1" customHeight="1">
      <c r="A107" s="14">
        <v>32</v>
      </c>
      <c r="B107" s="11" t="s">
        <v>213</v>
      </c>
      <c r="C107" s="15">
        <v>275</v>
      </c>
      <c r="D107" s="12" t="s">
        <v>186</v>
      </c>
      <c r="E107" s="4">
        <v>56.82</v>
      </c>
      <c r="F107" s="50">
        <v>33970</v>
      </c>
      <c r="G107" s="50" t="s">
        <v>243</v>
      </c>
    </row>
    <row r="108" spans="1:7" ht="77.25" customHeight="1">
      <c r="A108" s="56">
        <v>33</v>
      </c>
      <c r="B108" s="56" t="s">
        <v>187</v>
      </c>
      <c r="C108" s="73">
        <v>40000</v>
      </c>
      <c r="D108" s="63" t="s">
        <v>242</v>
      </c>
      <c r="E108" s="65">
        <v>2041.32</v>
      </c>
      <c r="F108" s="68">
        <v>37341</v>
      </c>
      <c r="G108" s="68">
        <v>43049</v>
      </c>
    </row>
    <row r="109" spans="1:7" ht="50.1" customHeight="1">
      <c r="A109" s="57"/>
      <c r="B109" s="57"/>
      <c r="C109" s="74"/>
      <c r="D109" s="67"/>
      <c r="E109" s="76"/>
      <c r="F109" s="69"/>
      <c r="G109" s="69"/>
    </row>
    <row r="110" spans="1:7" ht="27.75" customHeight="1">
      <c r="A110" s="58"/>
      <c r="B110" s="58"/>
      <c r="C110" s="75"/>
      <c r="D110" s="64"/>
      <c r="E110" s="66"/>
      <c r="F110" s="70"/>
      <c r="G110" s="70"/>
    </row>
    <row r="111" spans="1:7" ht="61.5" customHeight="1">
      <c r="A111" s="14">
        <v>34</v>
      </c>
      <c r="B111" s="3" t="s">
        <v>27</v>
      </c>
      <c r="C111" s="15">
        <v>110</v>
      </c>
      <c r="D111" s="12" t="s">
        <v>26</v>
      </c>
      <c r="E111" s="4">
        <v>4628.28</v>
      </c>
      <c r="F111" s="50">
        <v>40792</v>
      </c>
      <c r="G111" s="50">
        <v>44079</v>
      </c>
    </row>
    <row r="112" spans="1:7" ht="61.5" customHeight="1">
      <c r="A112" s="14">
        <v>35</v>
      </c>
      <c r="B112" s="3" t="s">
        <v>270</v>
      </c>
      <c r="C112" s="15">
        <v>4500</v>
      </c>
      <c r="D112" s="12" t="s">
        <v>271</v>
      </c>
      <c r="E112" s="4">
        <v>3000</v>
      </c>
      <c r="F112" s="50">
        <v>42383</v>
      </c>
      <c r="G112" s="50">
        <v>43113</v>
      </c>
    </row>
    <row r="113" spans="1:7" ht="61.5" customHeight="1">
      <c r="A113" s="14">
        <v>36</v>
      </c>
      <c r="B113" s="3" t="s">
        <v>84</v>
      </c>
      <c r="C113" s="15">
        <v>12000</v>
      </c>
      <c r="D113" s="12" t="s">
        <v>85</v>
      </c>
      <c r="E113" s="4">
        <v>456.6</v>
      </c>
      <c r="F113" s="50">
        <v>41611</v>
      </c>
      <c r="G113" s="50">
        <v>47089</v>
      </c>
    </row>
    <row r="114" spans="1:7" ht="81.75" customHeight="1">
      <c r="A114" s="14">
        <v>37</v>
      </c>
      <c r="B114" s="3" t="s">
        <v>32</v>
      </c>
      <c r="C114" s="15">
        <v>482</v>
      </c>
      <c r="D114" s="13" t="s">
        <v>31</v>
      </c>
      <c r="E114" s="25">
        <v>1098.3800000000001</v>
      </c>
      <c r="F114" s="50">
        <v>40849</v>
      </c>
      <c r="G114" s="50">
        <v>44228</v>
      </c>
    </row>
    <row r="115" spans="1:7" ht="69.75" customHeight="1">
      <c r="A115" s="14">
        <v>38</v>
      </c>
      <c r="B115" s="8" t="s">
        <v>282</v>
      </c>
      <c r="C115" s="15">
        <v>4200</v>
      </c>
      <c r="D115" s="13" t="s">
        <v>210</v>
      </c>
      <c r="E115" s="4">
        <v>1250</v>
      </c>
      <c r="F115" s="59" t="s">
        <v>252</v>
      </c>
      <c r="G115" s="60"/>
    </row>
    <row r="116" spans="1:7" ht="69.75" customHeight="1">
      <c r="A116" s="14">
        <v>39</v>
      </c>
      <c r="B116" s="8" t="s">
        <v>283</v>
      </c>
      <c r="C116" s="15">
        <v>504</v>
      </c>
      <c r="D116" s="13" t="s">
        <v>280</v>
      </c>
      <c r="E116" s="4">
        <v>11490</v>
      </c>
      <c r="F116" s="50">
        <v>42614</v>
      </c>
      <c r="G116" s="50">
        <v>44804</v>
      </c>
    </row>
    <row r="117" spans="1:7" ht="69.75" customHeight="1">
      <c r="A117" s="14">
        <v>40</v>
      </c>
      <c r="B117" s="8" t="s">
        <v>284</v>
      </c>
      <c r="C117" s="15">
        <v>905</v>
      </c>
      <c r="D117" s="13" t="s">
        <v>281</v>
      </c>
      <c r="E117" s="40">
        <v>3485.25</v>
      </c>
      <c r="F117" s="50">
        <v>42618</v>
      </c>
      <c r="G117" s="50">
        <v>44808</v>
      </c>
    </row>
    <row r="118" spans="1:7" ht="69.75" customHeight="1">
      <c r="A118" s="14">
        <v>41</v>
      </c>
      <c r="B118" s="21" t="s">
        <v>287</v>
      </c>
      <c r="C118" s="15"/>
      <c r="D118" s="13" t="s">
        <v>286</v>
      </c>
      <c r="E118" s="40">
        <v>12500</v>
      </c>
      <c r="F118" s="59" t="s">
        <v>252</v>
      </c>
      <c r="G118" s="60"/>
    </row>
    <row r="119" spans="1:7" ht="81.75" customHeight="1">
      <c r="A119" s="14">
        <v>42</v>
      </c>
      <c r="B119" s="11" t="s">
        <v>188</v>
      </c>
      <c r="C119" s="15">
        <v>110</v>
      </c>
      <c r="D119" s="12" t="s">
        <v>189</v>
      </c>
      <c r="E119" s="4">
        <v>1540</v>
      </c>
      <c r="F119" s="50">
        <v>40997</v>
      </c>
      <c r="G119" s="50">
        <v>43187</v>
      </c>
    </row>
    <row r="120" spans="1:7" ht="50.1" customHeight="1">
      <c r="A120" s="18">
        <f>A119</f>
        <v>42</v>
      </c>
      <c r="B120" s="11"/>
      <c r="C120" s="15"/>
      <c r="D120" s="46" t="s">
        <v>1</v>
      </c>
      <c r="E120" s="5">
        <f>SUM(E76:E119)</f>
        <v>48881.789999999994</v>
      </c>
      <c r="F120" s="50"/>
      <c r="G120" s="50"/>
    </row>
    <row r="121" spans="1:7" ht="50.1" customHeight="1">
      <c r="B121" s="72" t="s">
        <v>219</v>
      </c>
      <c r="C121" s="72"/>
      <c r="D121" s="72"/>
      <c r="E121" s="72"/>
      <c r="F121" s="72"/>
      <c r="G121" s="72"/>
    </row>
    <row r="122" spans="1:7" s="29" customFormat="1" ht="68.25" customHeight="1">
      <c r="A122" s="26"/>
      <c r="B122" s="26" t="s">
        <v>15</v>
      </c>
      <c r="C122" s="27" t="s">
        <v>205</v>
      </c>
      <c r="D122" s="26" t="s">
        <v>14</v>
      </c>
      <c r="E122" s="28" t="s">
        <v>234</v>
      </c>
      <c r="F122" s="49" t="s">
        <v>11</v>
      </c>
      <c r="G122" s="49" t="s">
        <v>13</v>
      </c>
    </row>
    <row r="123" spans="1:7" ht="50.1" customHeight="1">
      <c r="A123" s="14">
        <v>1</v>
      </c>
      <c r="B123" s="11" t="s">
        <v>190</v>
      </c>
      <c r="C123" s="15">
        <v>10005</v>
      </c>
      <c r="D123" s="12" t="s">
        <v>191</v>
      </c>
      <c r="E123" s="4">
        <v>3651.4</v>
      </c>
      <c r="F123" s="59" t="s">
        <v>252</v>
      </c>
      <c r="G123" s="60"/>
    </row>
    <row r="124" spans="1:7" ht="50.1" customHeight="1">
      <c r="A124" s="14">
        <v>2</v>
      </c>
      <c r="B124" s="11" t="s">
        <v>86</v>
      </c>
      <c r="C124" s="15">
        <v>10340</v>
      </c>
      <c r="D124" s="12" t="s">
        <v>192</v>
      </c>
      <c r="E124" s="4">
        <v>1886.32</v>
      </c>
      <c r="F124" s="50" t="s">
        <v>193</v>
      </c>
      <c r="G124" s="50">
        <v>42717</v>
      </c>
    </row>
    <row r="125" spans="1:7" ht="50.1" customHeight="1">
      <c r="A125" s="18">
        <f>A124</f>
        <v>2</v>
      </c>
      <c r="B125" s="11"/>
      <c r="C125" s="15"/>
      <c r="D125" s="46" t="s">
        <v>218</v>
      </c>
      <c r="E125" s="5">
        <f>SUM(E123:E124)</f>
        <v>5537.72</v>
      </c>
      <c r="F125" s="50"/>
      <c r="G125" s="50"/>
    </row>
    <row r="126" spans="1:7" ht="50.1" customHeight="1">
      <c r="B126" s="72" t="s">
        <v>304</v>
      </c>
      <c r="C126" s="72"/>
      <c r="D126" s="72"/>
      <c r="E126" s="72"/>
      <c r="F126" s="72"/>
      <c r="G126" s="72"/>
    </row>
    <row r="127" spans="1:7" s="29" customFormat="1" ht="72.75" customHeight="1">
      <c r="A127" s="26"/>
      <c r="B127" s="26" t="s">
        <v>15</v>
      </c>
      <c r="C127" s="27" t="s">
        <v>205</v>
      </c>
      <c r="D127" s="26" t="s">
        <v>14</v>
      </c>
      <c r="E127" s="28" t="s">
        <v>234</v>
      </c>
      <c r="F127" s="49" t="s">
        <v>11</v>
      </c>
      <c r="G127" s="49" t="s">
        <v>13</v>
      </c>
    </row>
    <row r="128" spans="1:7" ht="50.1" customHeight="1">
      <c r="A128" s="14">
        <v>1</v>
      </c>
      <c r="B128" s="11" t="s">
        <v>195</v>
      </c>
      <c r="C128" s="15">
        <v>25</v>
      </c>
      <c r="D128" s="12" t="s">
        <v>196</v>
      </c>
      <c r="E128" s="4">
        <v>7523.74</v>
      </c>
      <c r="F128" s="50">
        <v>36557</v>
      </c>
      <c r="G128" s="50">
        <v>43131</v>
      </c>
    </row>
    <row r="129" spans="1:7" ht="50.1" customHeight="1">
      <c r="A129" s="14">
        <v>2</v>
      </c>
      <c r="B129" s="11" t="s">
        <v>293</v>
      </c>
      <c r="C129" s="15">
        <v>40</v>
      </c>
      <c r="D129" s="12" t="s">
        <v>183</v>
      </c>
      <c r="E129" s="4">
        <v>12414</v>
      </c>
      <c r="F129" s="59" t="s">
        <v>252</v>
      </c>
      <c r="G129" s="60"/>
    </row>
    <row r="130" spans="1:7" ht="84" customHeight="1">
      <c r="A130" s="14">
        <v>3</v>
      </c>
      <c r="B130" s="11" t="s">
        <v>197</v>
      </c>
      <c r="C130" s="15">
        <v>1800</v>
      </c>
      <c r="D130" s="12" t="s">
        <v>183</v>
      </c>
      <c r="E130" s="4">
        <v>5443.65</v>
      </c>
      <c r="F130" s="50">
        <v>40185</v>
      </c>
      <c r="G130" s="50">
        <v>43281</v>
      </c>
    </row>
    <row r="131" spans="1:7" ht="50.1" customHeight="1">
      <c r="A131" s="14">
        <v>4</v>
      </c>
      <c r="B131" s="11" t="s">
        <v>195</v>
      </c>
      <c r="C131" s="15">
        <v>25</v>
      </c>
      <c r="D131" s="12" t="s">
        <v>198</v>
      </c>
      <c r="E131" s="4">
        <v>8690.36</v>
      </c>
      <c r="F131" s="59" t="s">
        <v>276</v>
      </c>
      <c r="G131" s="60"/>
    </row>
    <row r="132" spans="1:7" ht="75.75" customHeight="1">
      <c r="A132" s="14">
        <v>5</v>
      </c>
      <c r="B132" s="11" t="s">
        <v>195</v>
      </c>
      <c r="C132" s="15">
        <v>25</v>
      </c>
      <c r="D132" s="12" t="s">
        <v>23</v>
      </c>
      <c r="E132" s="4">
        <v>10870</v>
      </c>
      <c r="F132" s="50">
        <v>41365</v>
      </c>
      <c r="G132" s="50">
        <v>43555</v>
      </c>
    </row>
    <row r="133" spans="1:7" ht="90" customHeight="1">
      <c r="A133" s="14">
        <v>6</v>
      </c>
      <c r="B133" s="11" t="s">
        <v>199</v>
      </c>
      <c r="C133" s="15">
        <v>2000</v>
      </c>
      <c r="D133" s="12" t="s">
        <v>183</v>
      </c>
      <c r="E133" s="4">
        <v>5602.05</v>
      </c>
      <c r="F133" s="59" t="s">
        <v>276</v>
      </c>
      <c r="G133" s="60"/>
    </row>
    <row r="134" spans="1:7" ht="86.25" customHeight="1">
      <c r="A134" s="14">
        <v>7</v>
      </c>
      <c r="B134" s="11" t="s">
        <v>200</v>
      </c>
      <c r="C134" s="15">
        <v>702</v>
      </c>
      <c r="D134" s="12" t="s">
        <v>202</v>
      </c>
      <c r="E134" s="4">
        <v>13323.44</v>
      </c>
      <c r="F134" s="50">
        <v>41534</v>
      </c>
      <c r="G134" s="50">
        <v>43724</v>
      </c>
    </row>
    <row r="135" spans="1:7" ht="85.5" customHeight="1">
      <c r="A135" s="14">
        <v>8</v>
      </c>
      <c r="B135" s="11" t="s">
        <v>262</v>
      </c>
      <c r="C135" s="15">
        <v>1120</v>
      </c>
      <c r="D135" s="12" t="s">
        <v>261</v>
      </c>
      <c r="E135" s="4">
        <v>34555</v>
      </c>
      <c r="F135" s="50">
        <v>42005</v>
      </c>
      <c r="G135" s="50">
        <v>43465</v>
      </c>
    </row>
    <row r="136" spans="1:7" ht="85.5" customHeight="1">
      <c r="A136" s="14">
        <v>9</v>
      </c>
      <c r="B136" s="11" t="s">
        <v>262</v>
      </c>
      <c r="C136" s="15">
        <v>95</v>
      </c>
      <c r="D136" s="12" t="s">
        <v>263</v>
      </c>
      <c r="E136" s="4">
        <v>1896</v>
      </c>
      <c r="F136" s="50">
        <v>42654</v>
      </c>
      <c r="G136" s="50">
        <v>44844</v>
      </c>
    </row>
    <row r="137" spans="1:7" ht="75.75" customHeight="1">
      <c r="A137" s="14">
        <v>10</v>
      </c>
      <c r="B137" s="11" t="s">
        <v>299</v>
      </c>
      <c r="C137" s="15">
        <v>117</v>
      </c>
      <c r="D137" s="12" t="s">
        <v>177</v>
      </c>
      <c r="E137" s="4">
        <v>6065.73</v>
      </c>
      <c r="F137" s="50">
        <v>41330</v>
      </c>
      <c r="G137" s="50">
        <v>43100</v>
      </c>
    </row>
    <row r="138" spans="1:7" ht="75.75" customHeight="1">
      <c r="A138" s="14">
        <v>11</v>
      </c>
      <c r="B138" s="11" t="s">
        <v>300</v>
      </c>
      <c r="C138" s="15">
        <v>175</v>
      </c>
      <c r="D138" s="12" t="s">
        <v>177</v>
      </c>
      <c r="E138" s="4">
        <v>6600</v>
      </c>
      <c r="F138" s="50">
        <v>41843</v>
      </c>
      <c r="G138" s="50">
        <v>43101</v>
      </c>
    </row>
    <row r="139" spans="1:7" ht="84.75" customHeight="1">
      <c r="A139" s="14">
        <v>12</v>
      </c>
      <c r="B139" s="11" t="s">
        <v>194</v>
      </c>
      <c r="C139" s="15">
        <v>115</v>
      </c>
      <c r="D139" s="12" t="s">
        <v>178</v>
      </c>
      <c r="E139" s="4">
        <v>3273</v>
      </c>
      <c r="F139" s="50">
        <v>41429</v>
      </c>
      <c r="G139" s="50">
        <v>43100</v>
      </c>
    </row>
    <row r="140" spans="1:7" ht="92.25" customHeight="1">
      <c r="A140" s="14">
        <v>13</v>
      </c>
      <c r="B140" s="11" t="s">
        <v>116</v>
      </c>
      <c r="C140" s="15">
        <v>10</v>
      </c>
      <c r="D140" s="12" t="s">
        <v>117</v>
      </c>
      <c r="E140" s="4">
        <v>330</v>
      </c>
      <c r="F140" s="59" t="s">
        <v>276</v>
      </c>
      <c r="G140" s="60"/>
    </row>
    <row r="141" spans="1:7" ht="50.1" customHeight="1">
      <c r="A141" s="9">
        <v>13</v>
      </c>
      <c r="B141" s="11"/>
      <c r="C141" s="15"/>
      <c r="D141" s="33" t="s">
        <v>247</v>
      </c>
      <c r="E141" s="5">
        <f>SUM(E128:E140)</f>
        <v>116586.97</v>
      </c>
      <c r="F141" s="50"/>
      <c r="G141" s="50"/>
    </row>
    <row r="142" spans="1:7" ht="50.1" hidden="1" customHeight="1">
      <c r="B142" s="71" t="s">
        <v>240</v>
      </c>
      <c r="C142" s="71"/>
      <c r="D142" s="71"/>
      <c r="E142" s="71"/>
      <c r="F142" s="71"/>
      <c r="G142" s="71"/>
    </row>
    <row r="143" spans="1:7" ht="73.5" hidden="1" customHeight="1">
      <c r="A143" s="1"/>
      <c r="B143" s="1"/>
      <c r="C143" s="1"/>
      <c r="D143" s="1"/>
      <c r="E143" s="1"/>
      <c r="F143" s="54"/>
      <c r="G143" s="54"/>
    </row>
    <row r="144" spans="1:7" ht="50.1" hidden="1" customHeight="1">
      <c r="A144" s="18">
        <v>1</v>
      </c>
      <c r="B144" s="11"/>
      <c r="C144" s="15"/>
      <c r="D144" s="33" t="s">
        <v>2</v>
      </c>
      <c r="E144" s="20">
        <f>E147</f>
        <v>80000</v>
      </c>
      <c r="F144" s="50"/>
      <c r="G144" s="50"/>
    </row>
    <row r="145" spans="1:7" ht="50.1" customHeight="1">
      <c r="B145" s="72" t="s">
        <v>305</v>
      </c>
      <c r="C145" s="72"/>
      <c r="D145" s="72"/>
      <c r="E145" s="72"/>
      <c r="F145" s="72"/>
      <c r="G145" s="72"/>
    </row>
    <row r="146" spans="1:7" s="29" customFormat="1" ht="70.5" customHeight="1">
      <c r="A146" s="26"/>
      <c r="B146" s="26" t="s">
        <v>15</v>
      </c>
      <c r="C146" s="27" t="s">
        <v>206</v>
      </c>
      <c r="D146" s="26" t="s">
        <v>14</v>
      </c>
      <c r="E146" s="28" t="s">
        <v>234</v>
      </c>
      <c r="F146" s="49" t="s">
        <v>11</v>
      </c>
      <c r="G146" s="49" t="s">
        <v>13</v>
      </c>
    </row>
    <row r="147" spans="1:7" s="29" customFormat="1" ht="70.5" customHeight="1">
      <c r="A147" s="10">
        <v>1</v>
      </c>
      <c r="B147" s="11" t="s">
        <v>273</v>
      </c>
      <c r="C147" s="15">
        <v>700</v>
      </c>
      <c r="D147" s="12" t="s">
        <v>272</v>
      </c>
      <c r="E147" s="4">
        <v>80000</v>
      </c>
      <c r="F147" s="50">
        <v>42093</v>
      </c>
      <c r="G147" s="50">
        <v>44284</v>
      </c>
    </row>
    <row r="148" spans="1:7" s="17" customFormat="1" ht="93" customHeight="1">
      <c r="A148" s="10">
        <v>2</v>
      </c>
      <c r="B148" s="23" t="s">
        <v>209</v>
      </c>
      <c r="C148" s="31" t="s">
        <v>232</v>
      </c>
      <c r="D148" s="42" t="s">
        <v>207</v>
      </c>
      <c r="E148" s="4">
        <v>0</v>
      </c>
      <c r="F148" s="50">
        <v>41521</v>
      </c>
      <c r="G148" s="50">
        <v>42981</v>
      </c>
    </row>
    <row r="149" spans="1:7" s="17" customFormat="1" ht="98.25" customHeight="1">
      <c r="A149" s="10">
        <v>3</v>
      </c>
      <c r="B149" s="23" t="s">
        <v>208</v>
      </c>
      <c r="C149" s="31" t="s">
        <v>233</v>
      </c>
      <c r="D149" s="13" t="s">
        <v>207</v>
      </c>
      <c r="E149" s="4">
        <v>0</v>
      </c>
      <c r="F149" s="50">
        <v>41521</v>
      </c>
      <c r="G149" s="50">
        <v>42981</v>
      </c>
    </row>
    <row r="150" spans="1:7" s="17" customFormat="1" ht="80.25" customHeight="1">
      <c r="A150" s="10">
        <v>4</v>
      </c>
      <c r="B150" s="30" t="s">
        <v>230</v>
      </c>
      <c r="C150" s="32" t="s">
        <v>228</v>
      </c>
      <c r="D150" s="42" t="s">
        <v>207</v>
      </c>
      <c r="E150" s="4">
        <v>0</v>
      </c>
      <c r="F150" s="52">
        <v>41975</v>
      </c>
      <c r="G150" s="52">
        <v>42735</v>
      </c>
    </row>
    <row r="151" spans="1:7" s="17" customFormat="1" ht="64.5" customHeight="1">
      <c r="A151" s="10">
        <v>5</v>
      </c>
      <c r="B151" s="30" t="s">
        <v>231</v>
      </c>
      <c r="C151" s="32" t="s">
        <v>229</v>
      </c>
      <c r="D151" s="42" t="s">
        <v>207</v>
      </c>
      <c r="E151" s="4">
        <v>0</v>
      </c>
      <c r="F151" s="52">
        <v>41976</v>
      </c>
      <c r="G151" s="52">
        <v>42735</v>
      </c>
    </row>
    <row r="152" spans="1:7" s="17" customFormat="1" ht="62.25" customHeight="1">
      <c r="A152" s="10">
        <v>6</v>
      </c>
      <c r="B152" s="30" t="s">
        <v>245</v>
      </c>
      <c r="C152" s="32">
        <v>66.8</v>
      </c>
      <c r="D152" s="42" t="s">
        <v>207</v>
      </c>
      <c r="E152" s="4">
        <v>0</v>
      </c>
      <c r="F152" s="52">
        <v>42291</v>
      </c>
      <c r="G152" s="52">
        <v>43100</v>
      </c>
    </row>
    <row r="153" spans="1:7" s="17" customFormat="1" ht="62.25" customHeight="1">
      <c r="A153" s="10">
        <v>7</v>
      </c>
      <c r="B153" s="30" t="s">
        <v>310</v>
      </c>
      <c r="C153" s="32">
        <v>103</v>
      </c>
      <c r="D153" s="42" t="s">
        <v>207</v>
      </c>
      <c r="E153" s="4">
        <v>0</v>
      </c>
      <c r="F153" s="52"/>
      <c r="G153" s="52"/>
    </row>
    <row r="154" spans="1:7" s="17" customFormat="1" ht="62.25" customHeight="1">
      <c r="A154" s="10">
        <v>8</v>
      </c>
      <c r="B154" s="30" t="s">
        <v>309</v>
      </c>
      <c r="C154" s="32">
        <v>103</v>
      </c>
      <c r="D154" s="42" t="s">
        <v>207</v>
      </c>
      <c r="E154" s="4">
        <v>0</v>
      </c>
      <c r="F154" s="52"/>
      <c r="G154" s="52"/>
    </row>
    <row r="155" spans="1:7" s="17" customFormat="1" ht="62.25" customHeight="1">
      <c r="A155" s="10">
        <v>9</v>
      </c>
      <c r="B155" s="30" t="s">
        <v>311</v>
      </c>
      <c r="C155" s="32">
        <v>65.260000000000005</v>
      </c>
      <c r="D155" s="42" t="s">
        <v>207</v>
      </c>
      <c r="E155" s="4">
        <v>0</v>
      </c>
      <c r="F155" s="52"/>
      <c r="G155" s="52"/>
    </row>
    <row r="156" spans="1:7" s="17" customFormat="1" ht="62.25" customHeight="1">
      <c r="A156" s="10">
        <v>10</v>
      </c>
      <c r="B156" s="30" t="s">
        <v>313</v>
      </c>
      <c r="C156" s="32">
        <v>78.13</v>
      </c>
      <c r="D156" s="42" t="s">
        <v>207</v>
      </c>
      <c r="E156" s="4">
        <v>0</v>
      </c>
      <c r="F156" s="52"/>
      <c r="G156" s="52"/>
    </row>
    <row r="157" spans="1:7" s="17" customFormat="1" ht="62.25" customHeight="1">
      <c r="A157" s="10">
        <v>11</v>
      </c>
      <c r="B157" s="30" t="s">
        <v>314</v>
      </c>
      <c r="C157" s="32">
        <v>94.05</v>
      </c>
      <c r="D157" s="42" t="s">
        <v>207</v>
      </c>
      <c r="E157" s="4">
        <v>0</v>
      </c>
      <c r="F157" s="52"/>
      <c r="G157" s="52"/>
    </row>
    <row r="158" spans="1:7" s="17" customFormat="1" ht="62.25" customHeight="1">
      <c r="A158" s="10">
        <v>12</v>
      </c>
      <c r="B158" s="30" t="s">
        <v>315</v>
      </c>
      <c r="C158" s="32">
        <v>64</v>
      </c>
      <c r="D158" s="42" t="s">
        <v>207</v>
      </c>
      <c r="E158" s="4">
        <v>0</v>
      </c>
      <c r="F158" s="52"/>
      <c r="G158" s="52"/>
    </row>
    <row r="159" spans="1:7" s="17" customFormat="1" ht="62.25" customHeight="1">
      <c r="A159" s="10">
        <v>13</v>
      </c>
      <c r="B159" s="30" t="s">
        <v>312</v>
      </c>
      <c r="C159" s="32">
        <v>90.79</v>
      </c>
      <c r="D159" s="42" t="s">
        <v>207</v>
      </c>
      <c r="E159" s="4">
        <v>0</v>
      </c>
      <c r="F159" s="52"/>
      <c r="G159" s="52"/>
    </row>
    <row r="160" spans="1:7" s="17" customFormat="1" ht="62.25" customHeight="1">
      <c r="A160" s="10">
        <v>14</v>
      </c>
      <c r="B160" s="30" t="s">
        <v>25</v>
      </c>
      <c r="C160" s="32">
        <v>160</v>
      </c>
      <c r="D160" s="13" t="s">
        <v>207</v>
      </c>
      <c r="E160" s="4">
        <v>0</v>
      </c>
      <c r="F160" s="52">
        <v>37408</v>
      </c>
      <c r="G160" s="52" t="s">
        <v>243</v>
      </c>
    </row>
    <row r="161" spans="1:7" s="17" customFormat="1" ht="62.25" customHeight="1">
      <c r="A161" s="10">
        <v>15</v>
      </c>
      <c r="B161" s="30" t="s">
        <v>279</v>
      </c>
      <c r="C161" s="32">
        <v>7000</v>
      </c>
      <c r="D161" s="13" t="s">
        <v>306</v>
      </c>
      <c r="E161" s="4">
        <v>0</v>
      </c>
      <c r="F161" s="50">
        <v>40544</v>
      </c>
      <c r="G161" s="50">
        <v>43830</v>
      </c>
    </row>
    <row r="162" spans="1:7" ht="50.1" customHeight="1">
      <c r="A162" s="10">
        <v>16</v>
      </c>
      <c r="B162" s="11" t="s">
        <v>24</v>
      </c>
      <c r="C162" s="15">
        <v>63.9</v>
      </c>
      <c r="D162" s="12" t="s">
        <v>211</v>
      </c>
      <c r="E162" s="4">
        <v>3320.6</v>
      </c>
      <c r="F162" s="50">
        <v>40183</v>
      </c>
      <c r="G162" s="50">
        <v>43585</v>
      </c>
    </row>
    <row r="163" spans="1:7" ht="71.25" customHeight="1">
      <c r="A163" s="10">
        <v>17</v>
      </c>
      <c r="B163" s="11" t="s">
        <v>274</v>
      </c>
      <c r="C163" s="39">
        <v>650</v>
      </c>
      <c r="D163" s="43" t="s">
        <v>316</v>
      </c>
      <c r="E163" s="41">
        <v>0</v>
      </c>
      <c r="F163" s="50">
        <v>42005</v>
      </c>
      <c r="G163" s="50">
        <v>42735</v>
      </c>
    </row>
    <row r="164" spans="1:7" ht="132.75" customHeight="1">
      <c r="A164" s="10">
        <v>18</v>
      </c>
      <c r="B164" s="11" t="s">
        <v>24</v>
      </c>
      <c r="C164" s="19">
        <v>6200</v>
      </c>
      <c r="D164" s="12" t="s">
        <v>211</v>
      </c>
      <c r="E164" s="4">
        <v>9129.75</v>
      </c>
      <c r="F164" s="50">
        <v>40187</v>
      </c>
      <c r="G164" s="50" t="s">
        <v>212</v>
      </c>
    </row>
    <row r="165" spans="1:7" ht="77.25" customHeight="1">
      <c r="A165" s="10">
        <v>19</v>
      </c>
      <c r="B165" s="11" t="s">
        <v>29</v>
      </c>
      <c r="C165" s="15">
        <v>349.98</v>
      </c>
      <c r="D165" s="12" t="s">
        <v>120</v>
      </c>
      <c r="E165" s="4">
        <v>4500</v>
      </c>
      <c r="F165" s="50">
        <v>40182</v>
      </c>
      <c r="G165" s="50" t="s">
        <v>121</v>
      </c>
    </row>
    <row r="166" spans="1:7" ht="50.1" customHeight="1">
      <c r="A166" s="10">
        <v>20</v>
      </c>
      <c r="B166" s="11" t="s">
        <v>122</v>
      </c>
      <c r="C166" s="15">
        <v>1045</v>
      </c>
      <c r="D166" s="12" t="s">
        <v>123</v>
      </c>
      <c r="E166" s="4">
        <v>31598.99</v>
      </c>
      <c r="F166" s="50">
        <v>40187</v>
      </c>
      <c r="G166" s="50" t="s">
        <v>124</v>
      </c>
    </row>
    <row r="167" spans="1:7" ht="50.1" customHeight="1">
      <c r="A167" s="10">
        <v>21</v>
      </c>
      <c r="B167" s="11" t="s">
        <v>110</v>
      </c>
      <c r="C167" s="15">
        <v>220</v>
      </c>
      <c r="D167" s="13" t="s">
        <v>109</v>
      </c>
      <c r="E167" s="4">
        <v>8160</v>
      </c>
      <c r="F167" s="59" t="s">
        <v>276</v>
      </c>
      <c r="G167" s="60"/>
    </row>
    <row r="168" spans="1:7" ht="50.1" customHeight="1">
      <c r="A168" s="10">
        <v>22</v>
      </c>
      <c r="B168" s="11" t="s">
        <v>244</v>
      </c>
      <c r="C168" s="15">
        <v>520</v>
      </c>
      <c r="D168" s="13" t="s">
        <v>109</v>
      </c>
      <c r="E168" s="4">
        <v>22896</v>
      </c>
      <c r="F168" s="59" t="s">
        <v>276</v>
      </c>
      <c r="G168" s="60"/>
    </row>
    <row r="169" spans="1:7" ht="79.5" customHeight="1">
      <c r="A169" s="10">
        <v>23</v>
      </c>
      <c r="B169" s="11" t="s">
        <v>25</v>
      </c>
      <c r="C169" s="15">
        <v>420</v>
      </c>
      <c r="D169" s="12" t="s">
        <v>118</v>
      </c>
      <c r="E169" s="4">
        <v>19359.599999999999</v>
      </c>
      <c r="F169" s="50">
        <v>40778</v>
      </c>
      <c r="G169" s="50">
        <v>42238</v>
      </c>
    </row>
    <row r="170" spans="1:7" ht="50.1" customHeight="1">
      <c r="A170" s="10">
        <v>24</v>
      </c>
      <c r="B170" s="11" t="s">
        <v>3</v>
      </c>
      <c r="C170" s="15">
        <v>350</v>
      </c>
      <c r="D170" s="12" t="s">
        <v>118</v>
      </c>
      <c r="E170" s="4">
        <v>26556.21</v>
      </c>
      <c r="F170" s="50" t="s">
        <v>34</v>
      </c>
      <c r="G170" s="50" t="s">
        <v>119</v>
      </c>
    </row>
    <row r="171" spans="1:7" ht="50.1" customHeight="1">
      <c r="A171" s="10">
        <v>25</v>
      </c>
      <c r="B171" s="11" t="s">
        <v>4</v>
      </c>
      <c r="C171" s="15">
        <v>20808</v>
      </c>
      <c r="D171" s="12" t="s">
        <v>5</v>
      </c>
      <c r="E171" s="4">
        <v>23048</v>
      </c>
      <c r="F171" s="50">
        <v>42360</v>
      </c>
      <c r="G171" s="50">
        <v>46012</v>
      </c>
    </row>
    <row r="172" spans="1:7" ht="50.1" customHeight="1">
      <c r="A172" s="10">
        <v>26</v>
      </c>
      <c r="B172" s="11" t="s">
        <v>6</v>
      </c>
      <c r="C172" s="15">
        <v>13263</v>
      </c>
      <c r="D172" s="12" t="s">
        <v>118</v>
      </c>
      <c r="E172" s="4">
        <v>39100</v>
      </c>
      <c r="F172" s="50">
        <v>40461</v>
      </c>
      <c r="G172" s="50" t="s">
        <v>7</v>
      </c>
    </row>
    <row r="173" spans="1:7" ht="50.1" customHeight="1">
      <c r="A173" s="10">
        <v>27</v>
      </c>
      <c r="B173" s="11" t="s">
        <v>8</v>
      </c>
      <c r="C173" s="15">
        <v>48</v>
      </c>
      <c r="D173" s="12" t="s">
        <v>118</v>
      </c>
      <c r="E173" s="4">
        <v>4599.6099999999997</v>
      </c>
      <c r="F173" s="50" t="s">
        <v>34</v>
      </c>
      <c r="G173" s="50">
        <v>44765</v>
      </c>
    </row>
    <row r="174" spans="1:7" ht="50.1" customHeight="1">
      <c r="A174" s="10">
        <v>28</v>
      </c>
      <c r="B174" s="11" t="s">
        <v>214</v>
      </c>
      <c r="C174" s="15">
        <v>215</v>
      </c>
      <c r="D174" s="12" t="s">
        <v>118</v>
      </c>
      <c r="E174" s="4">
        <v>21001.97</v>
      </c>
      <c r="F174" s="50" t="s">
        <v>34</v>
      </c>
      <c r="G174" s="50">
        <v>44765</v>
      </c>
    </row>
    <row r="175" spans="1:7" ht="50.1" customHeight="1">
      <c r="A175" s="10">
        <v>29</v>
      </c>
      <c r="B175" s="11" t="s">
        <v>21</v>
      </c>
      <c r="C175" s="15">
        <v>7.42</v>
      </c>
      <c r="D175" s="12" t="s">
        <v>22</v>
      </c>
      <c r="E175" s="4">
        <v>543.17999999999995</v>
      </c>
      <c r="F175" s="59" t="s">
        <v>276</v>
      </c>
      <c r="G175" s="60"/>
    </row>
    <row r="176" spans="1:7" ht="50.1" customHeight="1">
      <c r="A176" s="10">
        <v>30</v>
      </c>
      <c r="B176" s="11" t="s">
        <v>9</v>
      </c>
      <c r="C176" s="15">
        <v>909</v>
      </c>
      <c r="D176" s="12" t="s">
        <v>10</v>
      </c>
      <c r="E176" s="34">
        <v>40825.919999999998</v>
      </c>
      <c r="F176" s="59" t="s">
        <v>276</v>
      </c>
      <c r="G176" s="60"/>
    </row>
    <row r="177" spans="1:7" ht="50.1" customHeight="1">
      <c r="A177" s="10">
        <v>31</v>
      </c>
      <c r="B177" s="11" t="s">
        <v>275</v>
      </c>
      <c r="C177" s="15">
        <v>23</v>
      </c>
      <c r="D177" s="12" t="s">
        <v>260</v>
      </c>
      <c r="E177" s="34">
        <v>0</v>
      </c>
      <c r="F177" s="50">
        <v>42095</v>
      </c>
      <c r="G177" s="50">
        <v>43190</v>
      </c>
    </row>
    <row r="178" spans="1:7" ht="50.1" customHeight="1">
      <c r="A178" s="10">
        <v>32</v>
      </c>
      <c r="B178" s="11" t="s">
        <v>201</v>
      </c>
      <c r="C178" s="15">
        <v>904</v>
      </c>
      <c r="D178" s="12" t="s">
        <v>260</v>
      </c>
      <c r="E178" s="4">
        <v>0</v>
      </c>
      <c r="F178" s="50">
        <v>42284</v>
      </c>
      <c r="G178" s="50">
        <v>43379</v>
      </c>
    </row>
    <row r="179" spans="1:7" ht="50.1" customHeight="1">
      <c r="A179" s="10">
        <v>33</v>
      </c>
      <c r="B179" s="11" t="s">
        <v>308</v>
      </c>
      <c r="C179" s="15">
        <v>2384</v>
      </c>
      <c r="D179" s="12" t="s">
        <v>260</v>
      </c>
      <c r="E179" s="38">
        <v>0</v>
      </c>
      <c r="F179" s="50">
        <v>42786</v>
      </c>
      <c r="G179" s="53">
        <v>44976</v>
      </c>
    </row>
    <row r="180" spans="1:7" ht="50.1" customHeight="1">
      <c r="A180" s="10">
        <v>34</v>
      </c>
      <c r="B180" s="11" t="s">
        <v>290</v>
      </c>
      <c r="C180" s="15">
        <v>1628</v>
      </c>
      <c r="D180" s="12" t="s">
        <v>291</v>
      </c>
      <c r="E180" s="38">
        <v>0</v>
      </c>
      <c r="F180" s="50">
        <v>42486</v>
      </c>
      <c r="G180" s="50">
        <v>42668</v>
      </c>
    </row>
    <row r="181" spans="1:7" ht="50.1" customHeight="1">
      <c r="A181" s="10">
        <v>35</v>
      </c>
      <c r="B181" s="11" t="s">
        <v>288</v>
      </c>
      <c r="C181" s="15">
        <v>10</v>
      </c>
      <c r="D181" s="12" t="s">
        <v>289</v>
      </c>
      <c r="E181" s="38">
        <v>0</v>
      </c>
      <c r="F181" s="50">
        <v>40987</v>
      </c>
      <c r="G181" s="50">
        <v>42812</v>
      </c>
    </row>
    <row r="182" spans="1:7" ht="50.1" customHeight="1">
      <c r="A182" s="10">
        <v>36</v>
      </c>
      <c r="B182" s="11" t="s">
        <v>278</v>
      </c>
      <c r="C182" s="15">
        <v>9881</v>
      </c>
      <c r="D182" s="12" t="s">
        <v>277</v>
      </c>
      <c r="E182" s="38">
        <v>0</v>
      </c>
      <c r="F182" s="50">
        <v>42061</v>
      </c>
      <c r="G182" s="50">
        <v>43156</v>
      </c>
    </row>
    <row r="183" spans="1:7" ht="50.1" customHeight="1">
      <c r="A183" s="9">
        <v>36</v>
      </c>
      <c r="B183" s="11"/>
      <c r="C183" s="15"/>
      <c r="D183" s="46" t="s">
        <v>248</v>
      </c>
      <c r="E183" s="35">
        <f>SUM(E147:E176)</f>
        <v>334639.82999999996</v>
      </c>
      <c r="F183" s="50"/>
      <c r="G183" s="50"/>
    </row>
    <row r="184" spans="1:7" ht="94.5" customHeight="1">
      <c r="A184" s="37">
        <f>(A50+A73+A120+A125+A141+A144+A183)</f>
        <v>159</v>
      </c>
      <c r="B184" s="48" t="s">
        <v>307</v>
      </c>
      <c r="C184" s="15"/>
      <c r="D184" s="47" t="s">
        <v>320</v>
      </c>
      <c r="E184" s="36">
        <f>SUM(E50+E73+E120+E125+E141+E144+E183)</f>
        <v>1139703.54</v>
      </c>
      <c r="F184" s="50"/>
      <c r="G184" s="50"/>
    </row>
    <row r="185" spans="1:7" ht="50.1" customHeight="1">
      <c r="E185" s="6"/>
    </row>
    <row r="186" spans="1:7" ht="50.1" customHeight="1"/>
    <row r="187" spans="1:7" ht="25.5" customHeight="1"/>
  </sheetData>
  <mergeCells count="46">
    <mergeCell ref="F175:G175"/>
    <mergeCell ref="F176:G176"/>
    <mergeCell ref="B145:G145"/>
    <mergeCell ref="F167:G167"/>
    <mergeCell ref="F168:G168"/>
    <mergeCell ref="F140:G140"/>
    <mergeCell ref="B121:G121"/>
    <mergeCell ref="B126:G126"/>
    <mergeCell ref="F133:G133"/>
    <mergeCell ref="F131:G131"/>
    <mergeCell ref="F129:G129"/>
    <mergeCell ref="F123:G123"/>
    <mergeCell ref="A1:G1"/>
    <mergeCell ref="B3:G3"/>
    <mergeCell ref="A2:G2"/>
    <mergeCell ref="D28:D29"/>
    <mergeCell ref="C28:C29"/>
    <mergeCell ref="E28:E29"/>
    <mergeCell ref="F28:F29"/>
    <mergeCell ref="G28:G29"/>
    <mergeCell ref="C68:C69"/>
    <mergeCell ref="E108:E110"/>
    <mergeCell ref="F56:G56"/>
    <mergeCell ref="F58:G58"/>
    <mergeCell ref="F57:G57"/>
    <mergeCell ref="F60:G60"/>
    <mergeCell ref="B142:G142"/>
    <mergeCell ref="B51:G51"/>
    <mergeCell ref="B108:B110"/>
    <mergeCell ref="F115:G115"/>
    <mergeCell ref="B74:G74"/>
    <mergeCell ref="F118:G118"/>
    <mergeCell ref="F68:F69"/>
    <mergeCell ref="G68:G69"/>
    <mergeCell ref="C108:C110"/>
    <mergeCell ref="G108:G110"/>
    <mergeCell ref="A108:A110"/>
    <mergeCell ref="F103:G103"/>
    <mergeCell ref="F63:G63"/>
    <mergeCell ref="A68:A69"/>
    <mergeCell ref="B68:B69"/>
    <mergeCell ref="D68:D69"/>
    <mergeCell ref="E68:E69"/>
    <mergeCell ref="D108:D110"/>
    <mergeCell ref="F104:G104"/>
    <mergeCell ref="F108:F110"/>
  </mergeCells>
  <phoneticPr fontId="0" type="noConversion"/>
  <printOptions horizontalCentered="1" verticalCentered="1"/>
  <pageMargins left="0.39370078740157483" right="0.39370078740157483" top="0.98425196850393704" bottom="0.39370078740157483" header="0.51181102362204722" footer="0.51181102362204722"/>
  <pageSetup paperSize="9" scale="58" orientation="portrait" r:id="rId1"/>
  <headerFooter alignWithMargins="0">
    <oddHeader>&amp;C&amp;"Arial,Grassetto Corsivo"&amp;18&amp;UImmobili,Terreni, aree attrezzate, mercati e antenne comunali concessi per attività commerciali, non commerciali, abitativi e ad Enti giuridici</oddHeader>
    <oddFooter>&amp;LStampato il &amp;D&amp;CPag. &amp;P</oddFooter>
  </headerFooter>
  <rowBreaks count="10" manualBreakCount="10">
    <brk id="15" max="6" man="1"/>
    <brk id="35" max="6" man="1"/>
    <brk id="50" max="6" man="1"/>
    <brk id="73" max="6" man="1"/>
    <brk id="92" max="6" man="1"/>
    <brk id="110" max="6" man="1"/>
    <brk id="125" max="6" man="1"/>
    <brk id="141" max="6" man="1"/>
    <brk id="159" max="6" man="1"/>
    <brk id="169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Fitti attivi</vt:lpstr>
      <vt:lpstr>'Fitti attivi'!Area_stampa</vt:lpstr>
      <vt:lpstr>'Fitti attivi'!Titoli_stampa</vt:lpstr>
    </vt:vector>
  </TitlesOfParts>
  <Company>Comune di Ferrara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m.bottoni</dc:creator>
  <cp:lastModifiedBy>Xp Professional SP 3 Italiano</cp:lastModifiedBy>
  <cp:lastPrinted>2017-03-29T07:19:39Z</cp:lastPrinted>
  <dcterms:created xsi:type="dcterms:W3CDTF">2010-11-09T15:17:48Z</dcterms:created>
  <dcterms:modified xsi:type="dcterms:W3CDTF">2017-03-30T08:20:00Z</dcterms:modified>
</cp:coreProperties>
</file>